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<sst xmlns="http://schemas.openxmlformats.org/spreadsheetml/2006/main" count="25" uniqueCount="21">
  <si>
    <t>Прайс на ткани категории 1</t>
  </si>
  <si>
    <t xml:space="preserve">       Шир
Выс</t>
  </si>
  <si>
    <t>Прайс на ткани категории 2</t>
  </si>
  <si>
    <t>Прайс на ткани категории 3</t>
  </si>
  <si>
    <t>Прайс на ткани категории 4</t>
  </si>
  <si>
    <t>Прайс на ткани категории 5</t>
  </si>
  <si>
    <t>Методика замера для окон с прямоугольным (стандартным) штапиком</t>
  </si>
  <si>
    <t>Методика замера для окон с радиусным штапиком</t>
  </si>
  <si>
    <t xml:space="preserve">Замер (по ширине и по высоте) производится по ребрам штапика </t>
  </si>
  <si>
    <t>Замер (по ширине и по высоте) производится по краю штапика.</t>
  </si>
  <si>
    <t>Примечания</t>
  </si>
  <si>
    <t>Претензии по геометрии изделий из тканей ШИКАТАН, СУТРА, САТАРА, МАКАО и ШАНХАЙ не принимаются.</t>
  </si>
  <si>
    <t>В случае  превышения указанных размеров гарантия на изделие не распространяется.</t>
  </si>
  <si>
    <t>Минимальная ширина 20см</t>
  </si>
  <si>
    <t>Доступные цвета комплектации: белый, коричневый, светлый дуб, золотой дуб, махагон.</t>
  </si>
  <si>
    <r>
      <t xml:space="preserve">При использовани цвета </t>
    </r>
    <r>
      <rPr>
        <b/>
        <sz val="11"/>
        <color indexed="8"/>
        <rFont val="Calibri"/>
        <family val="2"/>
      </rPr>
      <t xml:space="preserve">золотой дуб, светлый дуб и махагон </t>
    </r>
    <r>
      <rPr>
        <sz val="11"/>
        <color indexed="8"/>
        <rFont val="Calibri"/>
        <family val="2"/>
      </rPr>
      <t xml:space="preserve">стоимость изделия увеличивается </t>
    </r>
    <r>
      <rPr>
        <b/>
        <sz val="11"/>
        <color indexed="8"/>
        <rFont val="Calibri"/>
        <family val="2"/>
      </rPr>
      <t>на 40%</t>
    </r>
  </si>
  <si>
    <t>Уменьшение ширины/высоты изделия, замена ткани (без учета стоимости ткани) - 1000 руб./изделие</t>
  </si>
  <si>
    <t>Прайс-лист  на РУЛОННЫЕ КАССЕТНЫЕ жалюзи UNI</t>
  </si>
  <si>
    <r>
      <t xml:space="preserve">Система </t>
    </r>
    <r>
      <rPr>
        <b/>
        <sz val="11"/>
        <color indexed="8"/>
        <rFont val="Calibri"/>
        <family val="2"/>
      </rPr>
      <t>без использования шурупов</t>
    </r>
    <r>
      <rPr>
        <sz val="11"/>
        <color indexed="8"/>
        <rFont val="Calibri"/>
        <family val="2"/>
      </rPr>
      <t xml:space="preserve"> - 30</t>
    </r>
    <r>
      <rPr>
        <b/>
        <sz val="11"/>
        <color indexed="8"/>
        <rFont val="Calibri"/>
        <family val="2"/>
      </rPr>
      <t>0р.</t>
    </r>
    <r>
      <rPr>
        <sz val="11"/>
        <color indexed="8"/>
        <rFont val="Calibri"/>
        <family val="2"/>
      </rPr>
      <t xml:space="preserve"> за изделие</t>
    </r>
  </si>
  <si>
    <r>
      <t xml:space="preserve">При использовани цвета </t>
    </r>
    <r>
      <rPr>
        <b/>
        <sz val="11"/>
        <color indexed="8"/>
        <rFont val="Calibri"/>
        <family val="2"/>
      </rPr>
      <t>коричневый</t>
    </r>
    <r>
      <rPr>
        <sz val="11"/>
        <color indexed="8"/>
        <rFont val="Calibri"/>
        <family val="2"/>
      </rPr>
      <t xml:space="preserve"> стоимость изделия увеличивается на </t>
    </r>
    <r>
      <rPr>
        <b/>
        <sz val="11"/>
        <color indexed="8"/>
        <rFont val="Calibri"/>
        <family val="2"/>
      </rPr>
      <t>15%</t>
    </r>
  </si>
  <si>
    <r>
      <t xml:space="preserve">При использовани цвета </t>
    </r>
    <r>
      <rPr>
        <b/>
        <sz val="11"/>
        <color indexed="8"/>
        <rFont val="Calibri"/>
        <family val="2"/>
      </rPr>
      <t xml:space="preserve">серебро </t>
    </r>
    <r>
      <rPr>
        <sz val="11"/>
        <color indexed="8"/>
        <rFont val="Calibri"/>
        <family val="2"/>
      </rPr>
      <t xml:space="preserve">стоимость изделия увеличивается </t>
    </r>
    <r>
      <rPr>
        <b/>
        <sz val="11"/>
        <color indexed="8"/>
        <rFont val="Calibri"/>
        <family val="2"/>
      </rPr>
      <t>на 30%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</si>
</sst>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 diagonalDown="1">
      <left style="medium"/>
      <right style="thin"/>
      <top style="medium"/>
      <bottom style="thin"/>
      <diagonal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0" xfId="53" applyFont="1" applyFill="1">
      <alignment/>
      <protection/>
    </xf>
    <xf numFmtId="1" fontId="8" fillId="34" borderId="10" xfId="53" applyNumberFormat="1" applyFont="1" applyFill="1" applyBorder="1" applyAlignment="1">
      <alignment horizontal="left" wrapText="1"/>
      <protection/>
    </xf>
    <xf numFmtId="1" fontId="9" fillId="34" borderId="11" xfId="53" applyNumberFormat="1" applyFont="1" applyFill="1" applyBorder="1" applyAlignment="1">
      <alignment horizontal="center" vertical="center"/>
      <protection/>
    </xf>
    <xf numFmtId="1" fontId="9" fillId="34" borderId="12" xfId="53" applyNumberFormat="1" applyFont="1" applyFill="1" applyBorder="1" applyAlignment="1">
      <alignment horizontal="center" vertical="center"/>
      <protection/>
    </xf>
    <xf numFmtId="1" fontId="9" fillId="34" borderId="13" xfId="53" applyNumberFormat="1" applyFont="1" applyFill="1" applyBorder="1" applyAlignment="1">
      <alignment horizontal="center" vertical="center"/>
      <protection/>
    </xf>
    <xf numFmtId="1" fontId="9" fillId="34" borderId="14" xfId="53" applyNumberFormat="1" applyFont="1" applyFill="1" applyBorder="1" applyAlignment="1">
      <alignment horizontal="center" vertical="center"/>
      <protection/>
    </xf>
    <xf numFmtId="180" fontId="1" fillId="35" borderId="0" xfId="53" applyNumberFormat="1" applyFont="1" applyFill="1" applyAlignment="1">
      <alignment horizontal="center"/>
      <protection/>
    </xf>
    <xf numFmtId="180" fontId="4" fillId="35" borderId="0" xfId="53" applyNumberFormat="1" applyFont="1" applyFill="1" applyAlignment="1">
      <alignment/>
      <protection/>
    </xf>
    <xf numFmtId="0" fontId="3" fillId="35" borderId="0" xfId="53" applyFont="1" applyFill="1">
      <alignment/>
      <protection/>
    </xf>
    <xf numFmtId="2" fontId="6" fillId="35" borderId="0" xfId="53" applyNumberFormat="1" applyFont="1" applyFill="1" applyBorder="1" applyAlignment="1">
      <alignment horizontal="center" vertical="center"/>
      <protection/>
    </xf>
    <xf numFmtId="180" fontId="3" fillId="35" borderId="0" xfId="53" applyNumberFormat="1" applyFont="1" applyFill="1" applyBorder="1" applyAlignment="1">
      <alignment/>
      <protection/>
    </xf>
    <xf numFmtId="2" fontId="3" fillId="35" borderId="0" xfId="53" applyNumberFormat="1" applyFont="1" applyFill="1" applyAlignment="1">
      <alignment/>
      <protection/>
    </xf>
    <xf numFmtId="180" fontId="6" fillId="35" borderId="0" xfId="53" applyNumberFormat="1" applyFont="1" applyFill="1" applyBorder="1" applyAlignment="1">
      <alignment horizontal="center" vertical="center"/>
      <protection/>
    </xf>
    <xf numFmtId="180" fontId="3" fillId="35" borderId="0" xfId="53" applyNumberFormat="1" applyFont="1" applyFill="1">
      <alignment/>
      <protection/>
    </xf>
    <xf numFmtId="180" fontId="3" fillId="35" borderId="0" xfId="53" applyNumberFormat="1" applyFont="1" applyFill="1" applyAlignment="1">
      <alignment horizontal="center"/>
      <protection/>
    </xf>
    <xf numFmtId="180" fontId="3" fillId="35" borderId="0" xfId="53" applyNumberFormat="1" applyFont="1" applyFill="1" applyAlignment="1">
      <alignment/>
      <protection/>
    </xf>
    <xf numFmtId="0" fontId="3" fillId="35" borderId="0" xfId="53" applyFont="1" applyFill="1" applyAlignment="1">
      <alignment/>
      <protection/>
    </xf>
    <xf numFmtId="180" fontId="1" fillId="35" borderId="0" xfId="53" applyNumberFormat="1" applyFont="1" applyFill="1" applyAlignment="1">
      <alignment/>
      <protection/>
    </xf>
    <xf numFmtId="180" fontId="6" fillId="35" borderId="0" xfId="53" applyNumberFormat="1" applyFont="1" applyFill="1" applyAlignment="1">
      <alignment/>
      <protection/>
    </xf>
    <xf numFmtId="0" fontId="6" fillId="35" borderId="0" xfId="53" applyFont="1" applyFill="1" applyAlignment="1">
      <alignment/>
      <protection/>
    </xf>
    <xf numFmtId="180" fontId="4" fillId="35" borderId="0" xfId="53" applyNumberFormat="1" applyFont="1" applyFill="1" applyBorder="1" applyAlignment="1">
      <alignment horizontal="center" vertical="center"/>
      <protection/>
    </xf>
    <xf numFmtId="2" fontId="3" fillId="35" borderId="0" xfId="53" applyNumberFormat="1" applyFont="1" applyFill="1" applyBorder="1" applyAlignment="1">
      <alignment/>
      <protection/>
    </xf>
    <xf numFmtId="2" fontId="3" fillId="35" borderId="0" xfId="53" applyNumberFormat="1" applyFont="1" applyFill="1" applyBorder="1" applyAlignment="1">
      <alignment vertical="top" wrapText="1"/>
      <protection/>
    </xf>
    <xf numFmtId="2" fontId="10" fillId="35" borderId="0" xfId="53" applyNumberFormat="1" applyFont="1" applyFill="1" applyBorder="1" applyAlignment="1">
      <alignment horizontal="center" vertical="top"/>
      <protection/>
    </xf>
    <xf numFmtId="1" fontId="3" fillId="35" borderId="0" xfId="53" applyNumberFormat="1" applyFont="1" applyFill="1" applyAlignment="1">
      <alignment/>
      <protection/>
    </xf>
    <xf numFmtId="0" fontId="9" fillId="36" borderId="15" xfId="53" applyFont="1" applyFill="1" applyBorder="1" applyAlignment="1">
      <alignment horizontal="center" vertical="center"/>
      <protection/>
    </xf>
    <xf numFmtId="0" fontId="9" fillId="36" borderId="16" xfId="53" applyFont="1" applyFill="1" applyBorder="1" applyAlignment="1">
      <alignment horizontal="center" vertical="center"/>
      <protection/>
    </xf>
    <xf numFmtId="0" fontId="9" fillId="36" borderId="17" xfId="53" applyFont="1" applyFill="1" applyBorder="1" applyAlignment="1">
      <alignment horizontal="center" vertical="center"/>
      <protection/>
    </xf>
    <xf numFmtId="0" fontId="9" fillId="36" borderId="18" xfId="53" applyFont="1" applyFill="1" applyBorder="1" applyAlignment="1">
      <alignment horizontal="center" vertical="center"/>
      <protection/>
    </xf>
    <xf numFmtId="0" fontId="9" fillId="36" borderId="19" xfId="53" applyFont="1" applyFill="1" applyBorder="1" applyAlignment="1">
      <alignment horizontal="center" vertical="center"/>
      <protection/>
    </xf>
    <xf numFmtId="2" fontId="13" fillId="37" borderId="20" xfId="53" applyNumberFormat="1" applyFont="1" applyFill="1" applyBorder="1" applyAlignment="1">
      <alignment horizontal="center" vertical="center"/>
      <protection/>
    </xf>
    <xf numFmtId="2" fontId="13" fillId="37" borderId="21" xfId="53" applyNumberFormat="1" applyFont="1" applyFill="1" applyBorder="1" applyAlignment="1">
      <alignment horizontal="center" vertical="center"/>
      <protection/>
    </xf>
    <xf numFmtId="2" fontId="13" fillId="37" borderId="22" xfId="53" applyNumberFormat="1" applyFont="1" applyFill="1" applyBorder="1" applyAlignment="1">
      <alignment horizontal="center" vertical="center"/>
      <protection/>
    </xf>
    <xf numFmtId="2" fontId="7" fillId="37" borderId="20" xfId="53" applyNumberFormat="1" applyFont="1" applyFill="1" applyBorder="1" applyAlignment="1">
      <alignment horizontal="center" vertical="center"/>
      <protection/>
    </xf>
    <xf numFmtId="2" fontId="7" fillId="37" borderId="21" xfId="53" applyNumberFormat="1" applyFont="1" applyFill="1" applyBorder="1" applyAlignment="1">
      <alignment horizontal="center" vertical="center"/>
      <protection/>
    </xf>
    <xf numFmtId="2" fontId="7" fillId="37" borderId="22" xfId="53" applyNumberFormat="1" applyFont="1" applyFill="1" applyBorder="1" applyAlignment="1">
      <alignment horizontal="center" vertical="center"/>
      <protection/>
    </xf>
    <xf numFmtId="2" fontId="5" fillId="37" borderId="20" xfId="53" applyNumberFormat="1" applyFont="1" applyFill="1" applyBorder="1" applyAlignment="1">
      <alignment horizontal="center" vertical="center"/>
      <protection/>
    </xf>
    <xf numFmtId="2" fontId="5" fillId="37" borderId="21" xfId="53" applyNumberFormat="1" applyFont="1" applyFill="1" applyBorder="1" applyAlignment="1">
      <alignment horizontal="center" vertical="center"/>
      <protection/>
    </xf>
    <xf numFmtId="2" fontId="5" fillId="37" borderId="22" xfId="53" applyNumberFormat="1" applyFont="1" applyFill="1" applyBorder="1" applyAlignment="1">
      <alignment horizontal="center" vertical="center"/>
      <protection/>
    </xf>
    <xf numFmtId="0" fontId="6" fillId="37" borderId="20" xfId="53" applyFont="1" applyFill="1" applyBorder="1" applyAlignment="1">
      <alignment horizontal="center"/>
      <protection/>
    </xf>
    <xf numFmtId="0" fontId="6" fillId="37" borderId="21" xfId="53" applyFont="1" applyFill="1" applyBorder="1" applyAlignment="1">
      <alignment horizontal="center"/>
      <protection/>
    </xf>
    <xf numFmtId="0" fontId="6" fillId="37" borderId="22" xfId="53" applyFont="1" applyFill="1" applyBorder="1" applyAlignment="1">
      <alignment horizontal="center"/>
      <protection/>
    </xf>
    <xf numFmtId="180" fontId="6" fillId="37" borderId="23" xfId="53" applyNumberFormat="1" applyFont="1" applyFill="1" applyBorder="1" applyAlignment="1">
      <alignment horizontal="center" vertical="center" wrapText="1"/>
      <protection/>
    </xf>
    <xf numFmtId="180" fontId="6" fillId="37" borderId="24" xfId="53" applyNumberFormat="1" applyFont="1" applyFill="1" applyBorder="1" applyAlignment="1">
      <alignment horizontal="center" vertical="center" wrapText="1"/>
      <protection/>
    </xf>
    <xf numFmtId="180" fontId="6" fillId="37" borderId="25" xfId="53" applyNumberFormat="1" applyFont="1" applyFill="1" applyBorder="1" applyAlignment="1">
      <alignment horizontal="center" vertical="center" wrapText="1"/>
      <protection/>
    </xf>
    <xf numFmtId="180" fontId="6" fillId="37" borderId="26" xfId="53" applyNumberFormat="1" applyFont="1" applyFill="1" applyBorder="1" applyAlignment="1">
      <alignment horizontal="center" vertical="center" wrapText="1"/>
      <protection/>
    </xf>
    <xf numFmtId="180" fontId="6" fillId="37" borderId="0" xfId="53" applyNumberFormat="1" applyFont="1" applyFill="1" applyBorder="1" applyAlignment="1">
      <alignment horizontal="center" vertical="center" wrapText="1"/>
      <protection/>
    </xf>
    <xf numFmtId="180" fontId="6" fillId="37" borderId="27" xfId="53" applyNumberFormat="1" applyFont="1" applyFill="1" applyBorder="1" applyAlignment="1">
      <alignment horizontal="center" vertical="center" wrapText="1"/>
      <protection/>
    </xf>
    <xf numFmtId="180" fontId="6" fillId="37" borderId="28" xfId="53" applyNumberFormat="1" applyFont="1" applyFill="1" applyBorder="1" applyAlignment="1">
      <alignment horizontal="center" vertical="center" wrapText="1"/>
      <protection/>
    </xf>
    <xf numFmtId="180" fontId="6" fillId="37" borderId="29" xfId="53" applyNumberFormat="1" applyFont="1" applyFill="1" applyBorder="1" applyAlignment="1">
      <alignment horizontal="center" vertical="center" wrapText="1"/>
      <protection/>
    </xf>
    <xf numFmtId="180" fontId="6" fillId="37" borderId="30" xfId="53" applyNumberFormat="1" applyFont="1" applyFill="1" applyBorder="1" applyAlignment="1">
      <alignment horizontal="center" vertical="center" wrapText="1"/>
      <protection/>
    </xf>
    <xf numFmtId="180" fontId="5" fillId="37" borderId="20" xfId="53" applyNumberFormat="1" applyFont="1" applyFill="1" applyBorder="1" applyAlignment="1">
      <alignment horizontal="center"/>
      <protection/>
    </xf>
    <xf numFmtId="180" fontId="5" fillId="37" borderId="21" xfId="53" applyNumberFormat="1" applyFont="1" applyFill="1" applyBorder="1" applyAlignment="1">
      <alignment horizontal="center"/>
      <protection/>
    </xf>
    <xf numFmtId="180" fontId="5" fillId="37" borderId="22" xfId="53" applyNumberFormat="1" applyFont="1" applyFill="1" applyBorder="1" applyAlignment="1">
      <alignment horizontal="center"/>
      <protection/>
    </xf>
    <xf numFmtId="0" fontId="11" fillId="34" borderId="31" xfId="33" applyFont="1" applyFill="1" applyBorder="1" applyAlignment="1">
      <alignment horizontal="left" wrapText="1"/>
      <protection/>
    </xf>
    <xf numFmtId="0" fontId="11" fillId="34" borderId="13" xfId="33" applyFont="1" applyFill="1" applyBorder="1" applyAlignment="1">
      <alignment horizontal="left" wrapText="1"/>
      <protection/>
    </xf>
    <xf numFmtId="0" fontId="11" fillId="34" borderId="11" xfId="33" applyFont="1" applyFill="1" applyBorder="1" applyAlignment="1">
      <alignment horizontal="left" wrapText="1"/>
      <protection/>
    </xf>
    <xf numFmtId="1" fontId="9" fillId="38" borderId="32" xfId="53" applyNumberFormat="1" applyFont="1" applyFill="1" applyBorder="1" applyAlignment="1">
      <alignment horizontal="center" vertical="center"/>
      <protection/>
    </xf>
    <xf numFmtId="1" fontId="9" fillId="38" borderId="33" xfId="53" applyNumberFormat="1" applyFont="1" applyFill="1" applyBorder="1" applyAlignment="1">
      <alignment horizontal="center" vertical="center"/>
      <protection/>
    </xf>
    <xf numFmtId="1" fontId="9" fillId="38" borderId="34" xfId="53" applyNumberFormat="1" applyFont="1" applyFill="1" applyBorder="1" applyAlignment="1">
      <alignment horizontal="center" vertical="center"/>
      <protection/>
    </xf>
    <xf numFmtId="1" fontId="9" fillId="38" borderId="35" xfId="53" applyNumberFormat="1" applyFont="1" applyFill="1" applyBorder="1" applyAlignment="1">
      <alignment horizontal="center" vertical="center"/>
      <protection/>
    </xf>
    <xf numFmtId="0" fontId="9" fillId="36" borderId="36" xfId="53" applyFont="1" applyFill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91</xdr:row>
      <xdr:rowOff>95250</xdr:rowOff>
    </xdr:from>
    <xdr:to>
      <xdr:col>14</xdr:col>
      <xdr:colOff>161925</xdr:colOff>
      <xdr:row>126</xdr:row>
      <xdr:rowOff>66675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38900" y="19659600"/>
          <a:ext cx="571500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</xdr:row>
      <xdr:rowOff>104775</xdr:rowOff>
    </xdr:from>
    <xdr:to>
      <xdr:col>7</xdr:col>
      <xdr:colOff>809625</xdr:colOff>
      <xdr:row>126</xdr:row>
      <xdr:rowOff>85725</xdr:rowOff>
    </xdr:to>
    <xdr:pic>
      <xdr:nvPicPr>
        <xdr:cNvPr id="2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9669125"/>
          <a:ext cx="6153150" cy="664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72;&#1073;&#1086;&#1090;&#1072;\&#1046;&#1072;&#1083;&#1102;&#1079;&#1080;-&#1052;&#1072;&#1089;&#1090;&#1077;&#1088;\&#1055;&#1088;&#1072;&#1081;&#1089;&#1099;%20&#1046;-&#1052;\&#1046;-&#1052;%20&#1055;&#1088;&#1072;&#1081;&#1089;%20&#1055;&#1088;&#1077;&#1076;&#1099;&#1076;&#1091;&#1097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Условия продаж"/>
      <sheetName val="Вертикальные"/>
      <sheetName val="Вертикальные (2)"/>
      <sheetName val="Горизонтальные"/>
      <sheetName val="Горизонтальные (2)"/>
      <sheetName val="Горизонтальные Волна"/>
      <sheetName val="Горизонтальные Волна (2)"/>
      <sheetName val="ФОТОжалюзи"/>
      <sheetName val="ФОТОжалюзи (2)"/>
      <sheetName val="JM 32 Классика"/>
      <sheetName val="JM 32 Классика (2)"/>
      <sheetName val="JM 45 Классика"/>
      <sheetName val="JM 32 Кассета"/>
      <sheetName val="JM 45 Кассета"/>
      <sheetName val="JM 45 День-Ночь"/>
      <sheetName val="JM 45 Mono-Double"/>
      <sheetName val="JM Mini "/>
      <sheetName val="JM Mini  (2)"/>
      <sheetName val="JM Uni-1 "/>
      <sheetName val="JM Uni-1  (2)"/>
      <sheetName val="JM Uni-2"/>
      <sheetName val="JM Uni-2 (2)"/>
      <sheetName val="JM Uni-2 пружина"/>
      <sheetName val="JM Uni-2 пружина (2)"/>
      <sheetName val="Рулонные ткани"/>
      <sheetName val="Рулонные ткани (2)"/>
      <sheetName val="Размеры рулонки"/>
      <sheetName val="JM 32 Зебра"/>
      <sheetName val="JM 32 Зебра (2)"/>
      <sheetName val="JM 45 Зебра"/>
      <sheetName val="ЗЕБРА МИНИ"/>
      <sheetName val="ЗЕБРА МИНИ (2)"/>
      <sheetName val="ЗЕБРА Uni-1"/>
      <sheetName val="ЗЕБРА Uni-1 (2)"/>
      <sheetName val="ЗЕБРА Uni-2"/>
      <sheetName val="ЗЕБРА Uni-2 (2)"/>
      <sheetName val="Зебра ткани"/>
      <sheetName val="Моторизация"/>
      <sheetName val="Моторизация (2)"/>
      <sheetName val="Плиссе Ткани+модели"/>
      <sheetName val="Плиссе Ткани+модели (2)"/>
      <sheetName val="Плиссе"/>
      <sheetName val="Плиссе (2)"/>
      <sheetName val="Рекламные материалы"/>
      <sheetName val="Реклама"/>
      <sheetName val="Бланк заказа дил."/>
      <sheetName val="Бланк заказа ФОТО"/>
      <sheetName val="Бланк Рекламации"/>
    </sheetNames>
    <sheetDataSet>
      <sheetData sheetId="1">
        <row r="2">
          <cell r="BN2">
            <v>65</v>
          </cell>
        </row>
      </sheetData>
      <sheetData sheetId="22">
        <row r="6">
          <cell r="C6">
            <v>27.113</v>
          </cell>
          <cell r="D6">
            <v>30.2765</v>
          </cell>
          <cell r="E6">
            <v>33.421</v>
          </cell>
          <cell r="F6">
            <v>36.537</v>
          </cell>
          <cell r="G6">
            <v>39.6815</v>
          </cell>
          <cell r="H6">
            <v>42.854499999999994</v>
          </cell>
          <cell r="I6">
            <v>45.961</v>
          </cell>
          <cell r="J6">
            <v>49.1245</v>
          </cell>
          <cell r="K6">
            <v>52.25</v>
          </cell>
          <cell r="L6">
            <v>55.4135</v>
          </cell>
          <cell r="M6">
            <v>58.558</v>
          </cell>
          <cell r="N6">
            <v>61.7025</v>
          </cell>
        </row>
        <row r="7">
          <cell r="C7">
            <v>28.785</v>
          </cell>
          <cell r="D7">
            <v>31.92</v>
          </cell>
          <cell r="E7">
            <v>35.064499999999995</v>
          </cell>
          <cell r="F7">
            <v>38.2375</v>
          </cell>
          <cell r="G7">
            <v>41.344</v>
          </cell>
          <cell r="H7">
            <v>44.498000000000005</v>
          </cell>
          <cell r="I7">
            <v>47.632999999999996</v>
          </cell>
          <cell r="J7">
            <v>50.787</v>
          </cell>
          <cell r="K7">
            <v>53.922</v>
          </cell>
          <cell r="L7">
            <v>57.057</v>
          </cell>
          <cell r="M7">
            <v>60.23</v>
          </cell>
          <cell r="N7">
            <v>63.346000000000004</v>
          </cell>
        </row>
        <row r="8">
          <cell r="C8">
            <v>30.447499999999994</v>
          </cell>
          <cell r="D8">
            <v>33.5825</v>
          </cell>
          <cell r="E8">
            <v>36.7365</v>
          </cell>
          <cell r="F8">
            <v>39.88099999999999</v>
          </cell>
          <cell r="G8">
            <v>43.025499999999994</v>
          </cell>
          <cell r="H8">
            <v>46.1605</v>
          </cell>
          <cell r="I8">
            <v>49.305</v>
          </cell>
          <cell r="J8">
            <v>52.44</v>
          </cell>
          <cell r="K8">
            <v>55.6035</v>
          </cell>
          <cell r="L8">
            <v>58.7195</v>
          </cell>
          <cell r="M8">
            <v>61.87349999999999</v>
          </cell>
          <cell r="N8">
            <v>65.018</v>
          </cell>
        </row>
        <row r="9">
          <cell r="C9">
            <v>32.1195</v>
          </cell>
          <cell r="D9">
            <v>35.263999999999996</v>
          </cell>
          <cell r="E9">
            <v>38.4085</v>
          </cell>
          <cell r="F9">
            <v>41.543499999999995</v>
          </cell>
          <cell r="G9">
            <v>44.687999999999995</v>
          </cell>
          <cell r="H9">
            <v>47.823</v>
          </cell>
          <cell r="I9">
            <v>50.9865</v>
          </cell>
          <cell r="J9">
            <v>54.1025</v>
          </cell>
          <cell r="K9">
            <v>57.2565</v>
          </cell>
          <cell r="L9">
            <v>60.400999999999996</v>
          </cell>
          <cell r="M9">
            <v>63.5455</v>
          </cell>
          <cell r="N9">
            <v>66.6805</v>
          </cell>
        </row>
        <row r="10">
          <cell r="C10">
            <v>33.782000000000004</v>
          </cell>
          <cell r="D10">
            <v>36.9265</v>
          </cell>
          <cell r="E10">
            <v>40.071</v>
          </cell>
          <cell r="F10">
            <v>43.205999999999996</v>
          </cell>
          <cell r="G10">
            <v>46.3505</v>
          </cell>
          <cell r="H10">
            <v>49.4855</v>
          </cell>
          <cell r="I10">
            <v>52.63949999999999</v>
          </cell>
          <cell r="J10">
            <v>55.784</v>
          </cell>
          <cell r="K10">
            <v>58.919</v>
          </cell>
          <cell r="L10">
            <v>62.05399999999999</v>
          </cell>
          <cell r="M10">
            <v>65.1985</v>
          </cell>
          <cell r="N10">
            <v>68.3525</v>
          </cell>
        </row>
        <row r="11">
          <cell r="C11">
            <v>35.454</v>
          </cell>
          <cell r="D11">
            <v>38.579499999999996</v>
          </cell>
          <cell r="E11">
            <v>41.7335</v>
          </cell>
          <cell r="F11">
            <v>44.8685</v>
          </cell>
          <cell r="G11">
            <v>48.022499999999994</v>
          </cell>
          <cell r="H11">
            <v>51.1765</v>
          </cell>
          <cell r="I11">
            <v>54.30199999999999</v>
          </cell>
          <cell r="J11">
            <v>57.44649999999999</v>
          </cell>
          <cell r="K11">
            <v>60.571999999999996</v>
          </cell>
          <cell r="L11">
            <v>63.71649999999999</v>
          </cell>
          <cell r="M11">
            <v>66.86099999999999</v>
          </cell>
          <cell r="N11">
            <v>70.0055</v>
          </cell>
        </row>
        <row r="12">
          <cell r="C12">
            <v>37.8575</v>
          </cell>
          <cell r="D12">
            <v>41.876</v>
          </cell>
          <cell r="E12">
            <v>45.134499999999996</v>
          </cell>
          <cell r="F12">
            <v>47.480999999999995</v>
          </cell>
          <cell r="G12">
            <v>50.673</v>
          </cell>
          <cell r="H12">
            <v>53.8745</v>
          </cell>
          <cell r="I12">
            <v>57.0665</v>
          </cell>
          <cell r="J12">
            <v>59.0995</v>
          </cell>
          <cell r="K12">
            <v>62.24399999999999</v>
          </cell>
          <cell r="L12">
            <v>65.3885</v>
          </cell>
          <cell r="M12">
            <v>68.533</v>
          </cell>
          <cell r="N12">
            <v>71.66799999999999</v>
          </cell>
        </row>
        <row r="13">
          <cell r="C13">
            <v>40.318</v>
          </cell>
          <cell r="D13">
            <v>44.0325</v>
          </cell>
          <cell r="E13">
            <v>47.3195</v>
          </cell>
          <cell r="F13">
            <v>50.1315</v>
          </cell>
          <cell r="G13">
            <v>53.3805</v>
          </cell>
          <cell r="H13">
            <v>55.574999999999996</v>
          </cell>
          <cell r="I13">
            <v>58.77649999999999</v>
          </cell>
          <cell r="J13">
            <v>60.762</v>
          </cell>
          <cell r="K13">
            <v>63.906499999999994</v>
          </cell>
          <cell r="L13">
            <v>67.051</v>
          </cell>
          <cell r="M13">
            <v>70.18599999999999</v>
          </cell>
          <cell r="N13">
            <v>73.34</v>
          </cell>
        </row>
        <row r="14">
          <cell r="C14">
            <v>42.465</v>
          </cell>
          <cell r="D14">
            <v>45.771</v>
          </cell>
          <cell r="E14">
            <v>49.0485</v>
          </cell>
          <cell r="F14">
            <v>52.354499999999994</v>
          </cell>
          <cell r="G14">
            <v>55.128499999999995</v>
          </cell>
          <cell r="H14">
            <v>58.3775</v>
          </cell>
          <cell r="I14">
            <v>61.674</v>
          </cell>
          <cell r="J14">
            <v>62.434</v>
          </cell>
          <cell r="K14">
            <v>65.57849999999999</v>
          </cell>
          <cell r="L14">
            <v>68.7135</v>
          </cell>
          <cell r="M14">
            <v>71.858</v>
          </cell>
          <cell r="N14">
            <v>75.0025</v>
          </cell>
        </row>
        <row r="15">
          <cell r="C15">
            <v>44.212999999999994</v>
          </cell>
          <cell r="D15">
            <v>47.509499999999996</v>
          </cell>
          <cell r="E15">
            <v>50.824999999999996</v>
          </cell>
          <cell r="F15">
            <v>54.092999999999996</v>
          </cell>
          <cell r="G15">
            <v>56.867</v>
          </cell>
          <cell r="H15">
            <v>60.116</v>
          </cell>
          <cell r="I15">
            <v>62.794999999999995</v>
          </cell>
          <cell r="J15">
            <v>64.09649999999999</v>
          </cell>
          <cell r="K15">
            <v>67.241</v>
          </cell>
          <cell r="L15">
            <v>70.3855</v>
          </cell>
          <cell r="M15">
            <v>73.5205</v>
          </cell>
          <cell r="N15">
            <v>76.65549999999999</v>
          </cell>
        </row>
        <row r="16">
          <cell r="C16">
            <v>45.086999999999996</v>
          </cell>
          <cell r="D16">
            <v>48.773</v>
          </cell>
          <cell r="E16">
            <v>52.573</v>
          </cell>
          <cell r="F16">
            <v>55.31849999999999</v>
          </cell>
          <cell r="G16">
            <v>58.5865</v>
          </cell>
          <cell r="H16">
            <v>61.26549999999999</v>
          </cell>
          <cell r="I16">
            <v>63.87799999999999</v>
          </cell>
          <cell r="J16">
            <v>65.7685</v>
          </cell>
          <cell r="K16">
            <v>68.89399999999999</v>
          </cell>
          <cell r="L16">
            <v>72.0385</v>
          </cell>
          <cell r="M16">
            <v>75.18299999999999</v>
          </cell>
          <cell r="N16">
            <v>78.318</v>
          </cell>
        </row>
        <row r="17">
          <cell r="C17">
            <v>46.35999999999999</v>
          </cell>
          <cell r="D17">
            <v>50.501999999999995</v>
          </cell>
          <cell r="E17">
            <v>53.788999999999994</v>
          </cell>
          <cell r="F17">
            <v>57.04749999999999</v>
          </cell>
          <cell r="G17">
            <v>60.324999999999996</v>
          </cell>
          <cell r="H17">
            <v>62.376999999999995</v>
          </cell>
          <cell r="I17">
            <v>65.5595</v>
          </cell>
          <cell r="J17">
            <v>67.431</v>
          </cell>
          <cell r="K17">
            <v>70.566</v>
          </cell>
          <cell r="L17">
            <v>73.701</v>
          </cell>
          <cell r="M17">
            <v>76.8455</v>
          </cell>
          <cell r="N17">
            <v>79.99</v>
          </cell>
        </row>
        <row r="18">
          <cell r="C18">
            <v>48.0415</v>
          </cell>
          <cell r="D18">
            <v>51.75599999999999</v>
          </cell>
          <cell r="E18">
            <v>54.9955</v>
          </cell>
          <cell r="F18">
            <v>58.23499999999999</v>
          </cell>
          <cell r="G18">
            <v>61.446000000000005</v>
          </cell>
          <cell r="H18">
            <v>64.0775</v>
          </cell>
          <cell r="I18">
            <v>67.2695</v>
          </cell>
          <cell r="J18">
            <v>69.08399999999999</v>
          </cell>
          <cell r="K18">
            <v>72.219</v>
          </cell>
          <cell r="L18">
            <v>75.373</v>
          </cell>
          <cell r="M18">
            <v>78.5175</v>
          </cell>
          <cell r="N18">
            <v>81.6525</v>
          </cell>
        </row>
        <row r="19">
          <cell r="C19">
            <v>49.742</v>
          </cell>
          <cell r="D19">
            <v>52.94349999999999</v>
          </cell>
          <cell r="E19">
            <v>56.144999999999996</v>
          </cell>
          <cell r="F19">
            <v>59.375</v>
          </cell>
          <cell r="G19">
            <v>62.55749999999999</v>
          </cell>
          <cell r="H19">
            <v>65.7685</v>
          </cell>
          <cell r="I19">
            <v>68.951</v>
          </cell>
          <cell r="J19">
            <v>70.756</v>
          </cell>
          <cell r="K19">
            <v>73.89099999999999</v>
          </cell>
          <cell r="L19">
            <v>77.0355</v>
          </cell>
          <cell r="M19">
            <v>80.18</v>
          </cell>
          <cell r="N19">
            <v>83.32449999999999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4"/>
  <sheetViews>
    <sheetView tabSelected="1" zoomScale="85" zoomScaleNormal="85" zoomScalePageLayoutView="0" workbookViewId="0" topLeftCell="A1">
      <selection activeCell="G150" sqref="G150"/>
    </sheetView>
  </sheetViews>
  <sheetFormatPr defaultColWidth="9.140625" defaultRowHeight="12.75"/>
  <cols>
    <col min="1" max="1" width="3.7109375" style="0" customWidth="1"/>
    <col min="2" max="2" width="11.57421875" style="0" customWidth="1"/>
    <col min="3" max="14" width="13.7109375" style="0" customWidth="1"/>
    <col min="15" max="15" width="4.7109375" style="0" customWidth="1"/>
  </cols>
  <sheetData>
    <row r="1" spans="1:15" ht="16.5" thickBot="1">
      <c r="A1" s="7"/>
      <c r="B1" s="15"/>
      <c r="C1" s="15"/>
      <c r="D1" s="15"/>
      <c r="E1" s="15"/>
      <c r="F1" s="16"/>
      <c r="G1" s="16"/>
      <c r="H1" s="16"/>
      <c r="I1" s="16"/>
      <c r="J1" s="17"/>
      <c r="K1" s="17"/>
      <c r="L1" s="17"/>
      <c r="M1" s="17"/>
      <c r="N1" s="17"/>
      <c r="O1" s="17"/>
    </row>
    <row r="2" spans="1:15" ht="27" thickBot="1">
      <c r="A2" s="8"/>
      <c r="B2" s="31" t="s">
        <v>17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12"/>
    </row>
    <row r="3" spans="1:15" ht="16.5" thickBot="1">
      <c r="A3" s="9"/>
      <c r="B3" s="18"/>
      <c r="C3" s="19"/>
      <c r="D3" s="19"/>
      <c r="E3" s="19"/>
      <c r="F3" s="19"/>
      <c r="G3" s="19"/>
      <c r="H3" s="19"/>
      <c r="I3" s="19"/>
      <c r="J3" s="20"/>
      <c r="K3" s="20"/>
      <c r="L3" s="20"/>
      <c r="M3" s="20"/>
      <c r="N3" s="20"/>
      <c r="O3" s="20"/>
    </row>
    <row r="4" spans="1:15" ht="18.75" thickBot="1">
      <c r="A4" s="10"/>
      <c r="B4" s="34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  <c r="O4" s="25"/>
    </row>
    <row r="5" spans="1:15" ht="30">
      <c r="A5" s="11"/>
      <c r="B5" s="2" t="s">
        <v>1</v>
      </c>
      <c r="C5" s="26">
        <v>0.4</v>
      </c>
      <c r="D5" s="26">
        <v>0.5</v>
      </c>
      <c r="E5" s="26">
        <v>0.6</v>
      </c>
      <c r="F5" s="26">
        <v>0.7</v>
      </c>
      <c r="G5" s="26">
        <v>0.8</v>
      </c>
      <c r="H5" s="26">
        <v>0.9</v>
      </c>
      <c r="I5" s="26">
        <v>1</v>
      </c>
      <c r="J5" s="26">
        <v>1.1</v>
      </c>
      <c r="K5" s="26">
        <v>1.2</v>
      </c>
      <c r="L5" s="26">
        <v>1.3</v>
      </c>
      <c r="M5" s="26">
        <v>1.4</v>
      </c>
      <c r="N5" s="27">
        <v>1.5</v>
      </c>
      <c r="O5" s="16"/>
    </row>
    <row r="6" spans="1:15" ht="15.75">
      <c r="A6" s="12"/>
      <c r="B6" s="28">
        <v>0.5</v>
      </c>
      <c r="C6" s="58">
        <f>'[1]JM Uni-2 (2)'!C6*'[1]Условия продаж'!$BN$2*(1-$Q$3)*(1+$R$3)</f>
        <v>1762.345</v>
      </c>
      <c r="D6" s="58">
        <f>'[1]JM Uni-2 (2)'!D6*'[1]Условия продаж'!$BN$2*(1-$Q$3)*(1+$R$3)</f>
        <v>1967.9724999999999</v>
      </c>
      <c r="E6" s="58">
        <f>'[1]JM Uni-2 (2)'!E6*'[1]Условия продаж'!$BN$2*(1-$Q$3)*(1+$R$3)</f>
        <v>2172.365</v>
      </c>
      <c r="F6" s="58">
        <f>'[1]JM Uni-2 (2)'!F6*'[1]Условия продаж'!$BN$2*(1-$Q$3)*(1+$R$3)</f>
        <v>2374.9049999999997</v>
      </c>
      <c r="G6" s="58">
        <f>'[1]JM Uni-2 (2)'!G6*'[1]Условия продаж'!$BN$2*(1-$Q$3)*(1+$R$3)</f>
        <v>2579.2975</v>
      </c>
      <c r="H6" s="58">
        <f>'[1]JM Uni-2 (2)'!H6*'[1]Условия продаж'!$BN$2*(1-$Q$3)*(1+$R$3)</f>
        <v>2785.5424999999996</v>
      </c>
      <c r="I6" s="58">
        <f>'[1]JM Uni-2 (2)'!I6*'[1]Условия продаж'!$BN$2*(1-$Q$3)*(1+$R$3)</f>
        <v>2987.4649999999997</v>
      </c>
      <c r="J6" s="58">
        <f>'[1]JM Uni-2 (2)'!J6*'[1]Условия продаж'!$BN$2*(1-$Q$3)*(1+$R$3)</f>
        <v>3193.0924999999997</v>
      </c>
      <c r="K6" s="58">
        <f>'[1]JM Uni-2 (2)'!K6*'[1]Условия продаж'!$BN$2*(1-$Q$3)*(1+$R$3)</f>
        <v>3396.25</v>
      </c>
      <c r="L6" s="58">
        <f>'[1]JM Uni-2 (2)'!L6*'[1]Условия продаж'!$BN$2*(1-$Q$3)*(1+$R$3)</f>
        <v>3601.8775</v>
      </c>
      <c r="M6" s="58">
        <f>'[1]JM Uni-2 (2)'!M6*'[1]Условия продаж'!$BN$2*(1-$Q$3)*(1+$R$3)</f>
        <v>3806.27</v>
      </c>
      <c r="N6" s="59">
        <f>'[1]JM Uni-2 (2)'!N6*'[1]Условия продаж'!$BN$2*(1-$Q$3)*(1+$R$3)</f>
        <v>4010.6625</v>
      </c>
      <c r="O6" s="12"/>
    </row>
    <row r="7" spans="1:15" ht="15.75">
      <c r="A7" s="12"/>
      <c r="B7" s="28">
        <v>0.6</v>
      </c>
      <c r="C7" s="58">
        <f>'[1]JM Uni-2 (2)'!C7*'[1]Условия продаж'!$BN$2*(1-$Q$3)*(1+$R$3)</f>
        <v>1871.025</v>
      </c>
      <c r="D7" s="58">
        <f>'[1]JM Uni-2 (2)'!D7*'[1]Условия продаж'!$BN$2*(1-$Q$3)*(1+$R$3)</f>
        <v>2074.8</v>
      </c>
      <c r="E7" s="58">
        <f>'[1]JM Uni-2 (2)'!E7*'[1]Условия продаж'!$BN$2*(1-$Q$3)*(1+$R$3)</f>
        <v>2279.1924999999997</v>
      </c>
      <c r="F7" s="58">
        <f>'[1]JM Uni-2 (2)'!F7*'[1]Условия продаж'!$BN$2*(1-$Q$3)*(1+$R$3)</f>
        <v>2485.4375</v>
      </c>
      <c r="G7" s="58">
        <f>'[1]JM Uni-2 (2)'!G7*'[1]Условия продаж'!$BN$2*(1-$Q$3)*(1+$R$3)</f>
        <v>2687.36</v>
      </c>
      <c r="H7" s="58">
        <f>'[1]JM Uni-2 (2)'!H7*'[1]Условия продаж'!$BN$2*(1-$Q$3)*(1+$R$3)</f>
        <v>2892.3700000000003</v>
      </c>
      <c r="I7" s="58">
        <f>'[1]JM Uni-2 (2)'!I7*'[1]Условия продаж'!$BN$2*(1-$Q$3)*(1+$R$3)</f>
        <v>3096.1449999999995</v>
      </c>
      <c r="J7" s="58">
        <f>'[1]JM Uni-2 (2)'!J7*'[1]Условия продаж'!$BN$2*(1-$Q$3)*(1+$R$3)</f>
        <v>3301.1549999999997</v>
      </c>
      <c r="K7" s="58">
        <f>'[1]JM Uni-2 (2)'!K7*'[1]Условия продаж'!$BN$2*(1-$Q$3)*(1+$R$3)</f>
        <v>3504.93</v>
      </c>
      <c r="L7" s="58">
        <f>'[1]JM Uni-2 (2)'!L7*'[1]Условия продаж'!$BN$2*(1-$Q$3)*(1+$R$3)</f>
        <v>3708.705</v>
      </c>
      <c r="M7" s="58">
        <f>'[1]JM Uni-2 (2)'!M7*'[1]Условия продаж'!$BN$2*(1-$Q$3)*(1+$R$3)</f>
        <v>3914.95</v>
      </c>
      <c r="N7" s="59">
        <f>'[1]JM Uni-2 (2)'!N7*'[1]Условия продаж'!$BN$2*(1-$Q$3)*(1+$R$3)</f>
        <v>4117.49</v>
      </c>
      <c r="O7" s="12"/>
    </row>
    <row r="8" spans="1:15" ht="15.75">
      <c r="A8" s="12"/>
      <c r="B8" s="28">
        <v>0.7</v>
      </c>
      <c r="C8" s="58">
        <f>'[1]JM Uni-2 (2)'!C8*'[1]Условия продаж'!$BN$2*(1-$Q$3)*(1+$R$3)</f>
        <v>1979.0874999999996</v>
      </c>
      <c r="D8" s="58">
        <f>'[1]JM Uni-2 (2)'!D8*'[1]Условия продаж'!$BN$2*(1-$Q$3)*(1+$R$3)</f>
        <v>2182.8625</v>
      </c>
      <c r="E8" s="58">
        <f>'[1]JM Uni-2 (2)'!E8*'[1]Условия продаж'!$BN$2*(1-$Q$3)*(1+$R$3)</f>
        <v>2387.8725</v>
      </c>
      <c r="F8" s="58">
        <f>'[1]JM Uni-2 (2)'!F8*'[1]Условия продаж'!$BN$2*(1-$Q$3)*(1+$R$3)</f>
        <v>2592.2649999999994</v>
      </c>
      <c r="G8" s="58">
        <f>'[1]JM Uni-2 (2)'!G8*'[1]Условия продаж'!$BN$2*(1-$Q$3)*(1+$R$3)</f>
        <v>2796.6575</v>
      </c>
      <c r="H8" s="58">
        <f>'[1]JM Uni-2 (2)'!H8*'[1]Условия продаж'!$BN$2*(1-$Q$3)*(1+$R$3)</f>
        <v>3000.4325</v>
      </c>
      <c r="I8" s="58">
        <f>'[1]JM Uni-2 (2)'!I8*'[1]Условия продаж'!$BN$2*(1-$Q$3)*(1+$R$3)</f>
        <v>3204.825</v>
      </c>
      <c r="J8" s="58">
        <f>'[1]JM Uni-2 (2)'!J8*'[1]Условия продаж'!$BN$2*(1-$Q$3)*(1+$R$3)</f>
        <v>3408.6</v>
      </c>
      <c r="K8" s="58">
        <f>'[1]JM Uni-2 (2)'!K8*'[1]Условия продаж'!$BN$2*(1-$Q$3)*(1+$R$3)</f>
        <v>3614.2275</v>
      </c>
      <c r="L8" s="58">
        <f>'[1]JM Uni-2 (2)'!L8*'[1]Условия продаж'!$BN$2*(1-$Q$3)*(1+$R$3)</f>
        <v>3816.7675</v>
      </c>
      <c r="M8" s="58">
        <f>'[1]JM Uni-2 (2)'!M8*'[1]Условия продаж'!$BN$2*(1-$Q$3)*(1+$R$3)</f>
        <v>4021.7774999999997</v>
      </c>
      <c r="N8" s="59">
        <f>'[1]JM Uni-2 (2)'!N8*'[1]Условия продаж'!$BN$2*(1-$Q$3)*(1+$R$3)</f>
        <v>4226.17</v>
      </c>
      <c r="O8" s="12"/>
    </row>
    <row r="9" spans="1:15" ht="15.75">
      <c r="A9" s="12"/>
      <c r="B9" s="28">
        <v>0.8</v>
      </c>
      <c r="C9" s="58">
        <f>'[1]JM Uni-2 (2)'!C9*'[1]Условия продаж'!$BN$2*(1-$Q$3)*(1+$R$3)</f>
        <v>2087.7675</v>
      </c>
      <c r="D9" s="58">
        <f>'[1]JM Uni-2 (2)'!D9*'[1]Условия продаж'!$BN$2*(1-$Q$3)*(1+$R$3)</f>
        <v>2292.16</v>
      </c>
      <c r="E9" s="58">
        <f>'[1]JM Uni-2 (2)'!E9*'[1]Условия продаж'!$BN$2*(1-$Q$3)*(1+$R$3)</f>
        <v>2496.5525</v>
      </c>
      <c r="F9" s="58">
        <f>'[1]JM Uni-2 (2)'!F9*'[1]Условия продаж'!$BN$2*(1-$Q$3)*(1+$R$3)</f>
        <v>2700.3274999999994</v>
      </c>
      <c r="G9" s="58">
        <f>'[1]JM Uni-2 (2)'!G9*'[1]Условия продаж'!$BN$2*(1-$Q$3)*(1+$R$3)</f>
        <v>2904.72</v>
      </c>
      <c r="H9" s="58">
        <f>'[1]JM Uni-2 (2)'!H9*'[1]Условия продаж'!$BN$2*(1-$Q$3)*(1+$R$3)</f>
        <v>3108.495</v>
      </c>
      <c r="I9" s="58">
        <f>'[1]JM Uni-2 (2)'!I9*'[1]Условия продаж'!$BN$2*(1-$Q$3)*(1+$R$3)</f>
        <v>3314.1225</v>
      </c>
      <c r="J9" s="58">
        <f>'[1]JM Uni-2 (2)'!J9*'[1]Условия продаж'!$BN$2*(1-$Q$3)*(1+$R$3)</f>
        <v>3516.6625</v>
      </c>
      <c r="K9" s="58">
        <f>'[1]JM Uni-2 (2)'!K9*'[1]Условия продаж'!$BN$2*(1-$Q$3)*(1+$R$3)</f>
        <v>3721.6725</v>
      </c>
      <c r="L9" s="58">
        <f>'[1]JM Uni-2 (2)'!L9*'[1]Условия продаж'!$BN$2*(1-$Q$3)*(1+$R$3)</f>
        <v>3926.0649999999996</v>
      </c>
      <c r="M9" s="58">
        <f>'[1]JM Uni-2 (2)'!M9*'[1]Условия продаж'!$BN$2*(1-$Q$3)*(1+$R$3)</f>
        <v>4130.4574999999995</v>
      </c>
      <c r="N9" s="59">
        <f>'[1]JM Uni-2 (2)'!N9*'[1]Условия продаж'!$BN$2*(1-$Q$3)*(1+$R$3)</f>
        <v>4334.2325</v>
      </c>
      <c r="O9" s="12"/>
    </row>
    <row r="10" spans="1:15" ht="15.75">
      <c r="A10" s="12"/>
      <c r="B10" s="28">
        <v>0.9</v>
      </c>
      <c r="C10" s="58">
        <f>'[1]JM Uni-2 (2)'!C10*'[1]Условия продаж'!$BN$2*(1-$Q$3)*(1+$R$3)</f>
        <v>2195.8300000000004</v>
      </c>
      <c r="D10" s="58">
        <f>'[1]JM Uni-2 (2)'!D10*'[1]Условия продаж'!$BN$2*(1-$Q$3)*(1+$R$3)</f>
        <v>2400.2225</v>
      </c>
      <c r="E10" s="58">
        <f>'[1]JM Uni-2 (2)'!E10*'[1]Условия продаж'!$BN$2*(1-$Q$3)*(1+$R$3)</f>
        <v>2604.615</v>
      </c>
      <c r="F10" s="58">
        <f>'[1]JM Uni-2 (2)'!F10*'[1]Условия продаж'!$BN$2*(1-$Q$3)*(1+$R$3)</f>
        <v>2808.39</v>
      </c>
      <c r="G10" s="58">
        <f>'[1]JM Uni-2 (2)'!G10*'[1]Условия продаж'!$BN$2*(1-$Q$3)*(1+$R$3)</f>
        <v>3012.7825</v>
      </c>
      <c r="H10" s="58">
        <f>'[1]JM Uni-2 (2)'!H10*'[1]Условия продаж'!$BN$2*(1-$Q$3)*(1+$R$3)</f>
        <v>3216.5575</v>
      </c>
      <c r="I10" s="58">
        <f>'[1]JM Uni-2 (2)'!I10*'[1]Условия продаж'!$BN$2*(1-$Q$3)*(1+$R$3)</f>
        <v>3421.567499999999</v>
      </c>
      <c r="J10" s="58">
        <f>'[1]JM Uni-2 (2)'!J10*'[1]Условия продаж'!$BN$2*(1-$Q$3)*(1+$R$3)</f>
        <v>3625.96</v>
      </c>
      <c r="K10" s="58">
        <f>'[1]JM Uni-2 (2)'!K10*'[1]Условия продаж'!$BN$2*(1-$Q$3)*(1+$R$3)</f>
        <v>3829.7349999999997</v>
      </c>
      <c r="L10" s="58">
        <f>'[1]JM Uni-2 (2)'!L10*'[1]Условия продаж'!$BN$2*(1-$Q$3)*(1+$R$3)</f>
        <v>4033.5099999999993</v>
      </c>
      <c r="M10" s="58">
        <f>'[1]JM Uni-2 (2)'!M10*'[1]Условия продаж'!$BN$2*(1-$Q$3)*(1+$R$3)</f>
        <v>4237.9025</v>
      </c>
      <c r="N10" s="59">
        <f>'[1]JM Uni-2 (2)'!N10*'[1]Условия продаж'!$BN$2*(1-$Q$3)*(1+$R$3)</f>
        <v>4442.9125</v>
      </c>
      <c r="O10" s="12"/>
    </row>
    <row r="11" spans="1:15" ht="15.75">
      <c r="A11" s="12"/>
      <c r="B11" s="28">
        <v>1</v>
      </c>
      <c r="C11" s="58">
        <f>'[1]JM Uni-2 (2)'!C11*'[1]Условия продаж'!$BN$2*(1-$Q$3)*(1+$R$3)</f>
        <v>2304.51</v>
      </c>
      <c r="D11" s="58">
        <f>'[1]JM Uni-2 (2)'!D11*'[1]Условия продаж'!$BN$2*(1-$Q$3)*(1+$R$3)</f>
        <v>2507.6674999999996</v>
      </c>
      <c r="E11" s="58">
        <f>'[1]JM Uni-2 (2)'!E11*'[1]Условия продаж'!$BN$2*(1-$Q$3)*(1+$R$3)</f>
        <v>2712.6775</v>
      </c>
      <c r="F11" s="58">
        <f>'[1]JM Uni-2 (2)'!F11*'[1]Условия продаж'!$BN$2*(1-$Q$3)*(1+$R$3)</f>
        <v>2916.4525</v>
      </c>
      <c r="G11" s="58">
        <f>'[1]JM Uni-2 (2)'!G11*'[1]Условия продаж'!$BN$2*(1-$Q$3)*(1+$R$3)</f>
        <v>3121.4624999999996</v>
      </c>
      <c r="H11" s="58">
        <f>'[1]JM Uni-2 (2)'!H11*'[1]Условия продаж'!$BN$2*(1-$Q$3)*(1+$R$3)</f>
        <v>3326.4725</v>
      </c>
      <c r="I11" s="58">
        <f>'[1]JM Uni-2 (2)'!I11*'[1]Условия продаж'!$BN$2*(1-$Q$3)*(1+$R$3)</f>
        <v>3529.6299999999997</v>
      </c>
      <c r="J11" s="58">
        <f>'[1]JM Uni-2 (2)'!J11*'[1]Условия продаж'!$BN$2*(1-$Q$3)*(1+$R$3)</f>
        <v>3734.0224999999996</v>
      </c>
      <c r="K11" s="58">
        <f>'[1]JM Uni-2 (2)'!K11*'[1]Условия продаж'!$BN$2*(1-$Q$3)*(1+$R$3)</f>
        <v>3937.18</v>
      </c>
      <c r="L11" s="58">
        <f>'[1]JM Uni-2 (2)'!L11*'[1]Условия продаж'!$BN$2*(1-$Q$3)*(1+$R$3)</f>
        <v>4141.572499999999</v>
      </c>
      <c r="M11" s="58">
        <f>'[1]JM Uni-2 (2)'!M11*'[1]Условия продаж'!$BN$2*(1-$Q$3)*(1+$R$3)</f>
        <v>4345.964999999999</v>
      </c>
      <c r="N11" s="59">
        <f>'[1]JM Uni-2 (2)'!N11*'[1]Условия продаж'!$BN$2*(1-$Q$3)*(1+$R$3)</f>
        <v>4550.3575</v>
      </c>
      <c r="O11" s="12"/>
    </row>
    <row r="12" spans="1:15" ht="15.75">
      <c r="A12" s="12"/>
      <c r="B12" s="28">
        <v>1.1</v>
      </c>
      <c r="C12" s="58">
        <f>'[1]JM Uni-2 (2)'!C12*'[1]Условия продаж'!$BN$2*(1-$Q$3)*(1+$R$3)</f>
        <v>2460.7375</v>
      </c>
      <c r="D12" s="58">
        <f>'[1]JM Uni-2 (2)'!D12*'[1]Условия продаж'!$BN$2*(1-$Q$3)*(1+$R$3)</f>
        <v>2721.94</v>
      </c>
      <c r="E12" s="58">
        <f>'[1]JM Uni-2 (2)'!E12*'[1]Условия продаж'!$BN$2*(1-$Q$3)*(1+$R$3)</f>
        <v>2933.7425</v>
      </c>
      <c r="F12" s="58">
        <f>'[1]JM Uni-2 (2)'!F12*'[1]Условия продаж'!$BN$2*(1-$Q$3)*(1+$R$3)</f>
        <v>3086.2649999999994</v>
      </c>
      <c r="G12" s="58">
        <f>'[1]JM Uni-2 (2)'!G12*'[1]Условия продаж'!$BN$2*(1-$Q$3)*(1+$R$3)</f>
        <v>3293.745</v>
      </c>
      <c r="H12" s="58">
        <f>'[1]JM Uni-2 (2)'!H12*'[1]Условия продаж'!$BN$2*(1-$Q$3)*(1+$R$3)</f>
        <v>3501.8424999999997</v>
      </c>
      <c r="I12" s="58">
        <f>'[1]JM Uni-2 (2)'!I12*'[1]Условия продаж'!$BN$2*(1-$Q$3)*(1+$R$3)</f>
        <v>3709.3224999999998</v>
      </c>
      <c r="J12" s="58">
        <f>'[1]JM Uni-2 (2)'!J12*'[1]Условия продаж'!$BN$2*(1-$Q$3)*(1+$R$3)</f>
        <v>3841.4674999999997</v>
      </c>
      <c r="K12" s="58">
        <f>'[1]JM Uni-2 (2)'!K12*'[1]Условия продаж'!$BN$2*(1-$Q$3)*(1+$R$3)</f>
        <v>4045.8599999999997</v>
      </c>
      <c r="L12" s="58">
        <f>'[1]JM Uni-2 (2)'!L12*'[1]Условия продаж'!$BN$2*(1-$Q$3)*(1+$R$3)</f>
        <v>4250.2525</v>
      </c>
      <c r="M12" s="58">
        <f>'[1]JM Uni-2 (2)'!M12*'[1]Условия продаж'!$BN$2*(1-$Q$3)*(1+$R$3)</f>
        <v>4454.645</v>
      </c>
      <c r="N12" s="59">
        <f>'[1]JM Uni-2 (2)'!N12*'[1]Условия продаж'!$BN$2*(1-$Q$3)*(1+$R$3)</f>
        <v>4658.419999999999</v>
      </c>
      <c r="O12" s="12"/>
    </row>
    <row r="13" spans="1:15" ht="15.75">
      <c r="A13" s="12"/>
      <c r="B13" s="28">
        <v>1.2</v>
      </c>
      <c r="C13" s="58">
        <f>'[1]JM Uni-2 (2)'!C13*'[1]Условия продаж'!$BN$2*(1-$Q$3)*(1+$R$3)</f>
        <v>2620.67</v>
      </c>
      <c r="D13" s="58">
        <f>'[1]JM Uni-2 (2)'!D13*'[1]Условия продаж'!$BN$2*(1-$Q$3)*(1+$R$3)</f>
        <v>2862.1124999999997</v>
      </c>
      <c r="E13" s="58">
        <f>'[1]JM Uni-2 (2)'!E13*'[1]Условия продаж'!$BN$2*(1-$Q$3)*(1+$R$3)</f>
        <v>3075.7675</v>
      </c>
      <c r="F13" s="58">
        <f>'[1]JM Uni-2 (2)'!F13*'[1]Условия продаж'!$BN$2*(1-$Q$3)*(1+$R$3)</f>
        <v>3258.5475</v>
      </c>
      <c r="G13" s="58">
        <f>'[1]JM Uni-2 (2)'!G13*'[1]Условия продаж'!$BN$2*(1-$Q$3)*(1+$R$3)</f>
        <v>3469.7325</v>
      </c>
      <c r="H13" s="58">
        <f>'[1]JM Uni-2 (2)'!H13*'[1]Условия продаж'!$BN$2*(1-$Q$3)*(1+$R$3)</f>
        <v>3612.3749999999995</v>
      </c>
      <c r="I13" s="58">
        <f>'[1]JM Uni-2 (2)'!I13*'[1]Условия продаж'!$BN$2*(1-$Q$3)*(1+$R$3)</f>
        <v>3820.4724999999994</v>
      </c>
      <c r="J13" s="58">
        <f>'[1]JM Uni-2 (2)'!J13*'[1]Условия продаж'!$BN$2*(1-$Q$3)*(1+$R$3)</f>
        <v>3949.53</v>
      </c>
      <c r="K13" s="58">
        <f>'[1]JM Uni-2 (2)'!K13*'[1]Условия продаж'!$BN$2*(1-$Q$3)*(1+$R$3)</f>
        <v>4153.9225</v>
      </c>
      <c r="L13" s="58">
        <f>'[1]JM Uni-2 (2)'!L13*'[1]Условия продаж'!$BN$2*(1-$Q$3)*(1+$R$3)</f>
        <v>4358.3150000000005</v>
      </c>
      <c r="M13" s="58">
        <f>'[1]JM Uni-2 (2)'!M13*'[1]Условия продаж'!$BN$2*(1-$Q$3)*(1+$R$3)</f>
        <v>4562.089999999999</v>
      </c>
      <c r="N13" s="59">
        <f>'[1]JM Uni-2 (2)'!N13*'[1]Условия продаж'!$BN$2*(1-$Q$3)*(1+$R$3)</f>
        <v>4767.1</v>
      </c>
      <c r="O13" s="12"/>
    </row>
    <row r="14" spans="1:15" ht="15.75">
      <c r="A14" s="12"/>
      <c r="B14" s="28">
        <v>1.3</v>
      </c>
      <c r="C14" s="58">
        <f>'[1]JM Uni-2 (2)'!C14*'[1]Условия продаж'!$BN$2*(1-$Q$3)*(1+$R$3)</f>
        <v>2760.2250000000004</v>
      </c>
      <c r="D14" s="58">
        <f>'[1]JM Uni-2 (2)'!D14*'[1]Условия продаж'!$BN$2*(1-$Q$3)*(1+$R$3)</f>
        <v>2975.1150000000002</v>
      </c>
      <c r="E14" s="58">
        <f>'[1]JM Uni-2 (2)'!E14*'[1]Условия продаж'!$BN$2*(1-$Q$3)*(1+$R$3)</f>
        <v>3188.1524999999997</v>
      </c>
      <c r="F14" s="58">
        <f>'[1]JM Uni-2 (2)'!F14*'[1]Условия продаж'!$BN$2*(1-$Q$3)*(1+$R$3)</f>
        <v>3403.0424999999996</v>
      </c>
      <c r="G14" s="58">
        <f>'[1]JM Uni-2 (2)'!G14*'[1]Условия продаж'!$BN$2*(1-$Q$3)*(1+$R$3)</f>
        <v>3583.3524999999995</v>
      </c>
      <c r="H14" s="58">
        <f>'[1]JM Uni-2 (2)'!H14*'[1]Условия продаж'!$BN$2*(1-$Q$3)*(1+$R$3)</f>
        <v>3794.5375</v>
      </c>
      <c r="I14" s="58">
        <f>'[1]JM Uni-2 (2)'!I14*'[1]Условия продаж'!$BN$2*(1-$Q$3)*(1+$R$3)</f>
        <v>4008.81</v>
      </c>
      <c r="J14" s="58">
        <f>'[1]JM Uni-2 (2)'!J14*'[1]Условия продаж'!$BN$2*(1-$Q$3)*(1+$R$3)</f>
        <v>4058.21</v>
      </c>
      <c r="K14" s="58">
        <f>'[1]JM Uni-2 (2)'!K14*'[1]Условия продаж'!$BN$2*(1-$Q$3)*(1+$R$3)</f>
        <v>4262.602499999999</v>
      </c>
      <c r="L14" s="58">
        <f>'[1]JM Uni-2 (2)'!L14*'[1]Условия продаж'!$BN$2*(1-$Q$3)*(1+$R$3)</f>
        <v>4466.3775</v>
      </c>
      <c r="M14" s="58">
        <f>'[1]JM Uni-2 (2)'!M14*'[1]Условия продаж'!$BN$2*(1-$Q$3)*(1+$R$3)</f>
        <v>4670.77</v>
      </c>
      <c r="N14" s="59">
        <f>'[1]JM Uni-2 (2)'!N14*'[1]Условия продаж'!$BN$2*(1-$Q$3)*(1+$R$3)</f>
        <v>4875.162499999999</v>
      </c>
      <c r="O14" s="12"/>
    </row>
    <row r="15" spans="1:15" ht="15.75">
      <c r="A15" s="12"/>
      <c r="B15" s="28">
        <v>1.4</v>
      </c>
      <c r="C15" s="58">
        <f>'[1]JM Uni-2 (2)'!C15*'[1]Условия продаж'!$BN$2*(1-$Q$3)*(1+$R$3)</f>
        <v>2873.845</v>
      </c>
      <c r="D15" s="58">
        <f>'[1]JM Uni-2 (2)'!D15*'[1]Условия продаж'!$BN$2*(1-$Q$3)*(1+$R$3)</f>
        <v>3088.1175</v>
      </c>
      <c r="E15" s="58">
        <f>'[1]JM Uni-2 (2)'!E15*'[1]Условия продаж'!$BN$2*(1-$Q$3)*(1+$R$3)</f>
        <v>3303.6249999999995</v>
      </c>
      <c r="F15" s="58">
        <f>'[1]JM Uni-2 (2)'!F15*'[1]Условия продаж'!$BN$2*(1-$Q$3)*(1+$R$3)</f>
        <v>3516.0449999999996</v>
      </c>
      <c r="G15" s="58">
        <f>'[1]JM Uni-2 (2)'!G15*'[1]Условия продаж'!$BN$2*(1-$Q$3)*(1+$R$3)</f>
        <v>3696.355</v>
      </c>
      <c r="H15" s="58">
        <f>'[1]JM Uni-2 (2)'!H15*'[1]Условия продаж'!$BN$2*(1-$Q$3)*(1+$R$3)</f>
        <v>3907.54</v>
      </c>
      <c r="I15" s="58">
        <f>'[1]JM Uni-2 (2)'!I15*'[1]Условия продаж'!$BN$2*(1-$Q$3)*(1+$R$3)</f>
        <v>4081.6749999999997</v>
      </c>
      <c r="J15" s="58">
        <f>'[1]JM Uni-2 (2)'!J15*'[1]Условия продаж'!$BN$2*(1-$Q$3)*(1+$R$3)</f>
        <v>4166.272499999999</v>
      </c>
      <c r="K15" s="58">
        <f>'[1]JM Uni-2 (2)'!K15*'[1]Условия продаж'!$BN$2*(1-$Q$3)*(1+$R$3)</f>
        <v>4370.665</v>
      </c>
      <c r="L15" s="58">
        <f>'[1]JM Uni-2 (2)'!L15*'[1]Условия продаж'!$BN$2*(1-$Q$3)*(1+$R$3)</f>
        <v>4575.0575</v>
      </c>
      <c r="M15" s="58">
        <f>'[1]JM Uni-2 (2)'!M15*'[1]Условия продаж'!$BN$2*(1-$Q$3)*(1+$R$3)</f>
        <v>4778.8324999999995</v>
      </c>
      <c r="N15" s="59">
        <f>'[1]JM Uni-2 (2)'!N15*'[1]Условия продаж'!$BN$2*(1-$Q$3)*(1+$R$3)</f>
        <v>4982.607499999999</v>
      </c>
      <c r="O15" s="12"/>
    </row>
    <row r="16" spans="1:15" ht="15.75">
      <c r="A16" s="12"/>
      <c r="B16" s="28">
        <v>1.5</v>
      </c>
      <c r="C16" s="58">
        <f>'[1]JM Uni-2 (2)'!C16*'[1]Условия продаж'!$BN$2*(1-$Q$3)*(1+$R$3)</f>
        <v>2930.6549999999997</v>
      </c>
      <c r="D16" s="58">
        <f>'[1]JM Uni-2 (2)'!D16*'[1]Условия продаж'!$BN$2*(1-$Q$3)*(1+$R$3)</f>
        <v>3170.2450000000003</v>
      </c>
      <c r="E16" s="58">
        <f>'[1]JM Uni-2 (2)'!E16*'[1]Условия продаж'!$BN$2*(1-$Q$3)*(1+$R$3)</f>
        <v>3417.245</v>
      </c>
      <c r="F16" s="58">
        <f>'[1]JM Uni-2 (2)'!F16*'[1]Условия продаж'!$BN$2*(1-$Q$3)*(1+$R$3)</f>
        <v>3595.7024999999994</v>
      </c>
      <c r="G16" s="58">
        <f>'[1]JM Uni-2 (2)'!G16*'[1]Условия продаж'!$BN$2*(1-$Q$3)*(1+$R$3)</f>
        <v>3808.1225</v>
      </c>
      <c r="H16" s="58">
        <f>'[1]JM Uni-2 (2)'!H16*'[1]Условия продаж'!$BN$2*(1-$Q$3)*(1+$R$3)</f>
        <v>3982.2574999999993</v>
      </c>
      <c r="I16" s="58">
        <f>'[1]JM Uni-2 (2)'!I16*'[1]Условия продаж'!$BN$2*(1-$Q$3)*(1+$R$3)</f>
        <v>4152.07</v>
      </c>
      <c r="J16" s="58">
        <f>'[1]JM Uni-2 (2)'!J16*'[1]Условия продаж'!$BN$2*(1-$Q$3)*(1+$R$3)</f>
        <v>4274.9525</v>
      </c>
      <c r="K16" s="58">
        <f>'[1]JM Uni-2 (2)'!K16*'[1]Условия продаж'!$BN$2*(1-$Q$3)*(1+$R$3)</f>
        <v>4478.11</v>
      </c>
      <c r="L16" s="58">
        <f>'[1]JM Uni-2 (2)'!L16*'[1]Условия продаж'!$BN$2*(1-$Q$3)*(1+$R$3)</f>
        <v>4682.5025</v>
      </c>
      <c r="M16" s="58">
        <f>'[1]JM Uni-2 (2)'!M16*'[1]Условия продаж'!$BN$2*(1-$Q$3)*(1+$R$3)</f>
        <v>4886.8949999999995</v>
      </c>
      <c r="N16" s="59">
        <f>'[1]JM Uni-2 (2)'!N16*'[1]Условия продаж'!$BN$2*(1-$Q$3)*(1+$R$3)</f>
        <v>5090.67</v>
      </c>
      <c r="O16" s="12"/>
    </row>
    <row r="17" spans="1:15" ht="15.75">
      <c r="A17" s="12"/>
      <c r="B17" s="28">
        <v>1.6</v>
      </c>
      <c r="C17" s="58">
        <f>'[1]JM Uni-2 (2)'!C17*'[1]Условия продаж'!$BN$2*(1-$Q$3)*(1+$R$3)</f>
        <v>3013.3999999999996</v>
      </c>
      <c r="D17" s="58">
        <f>'[1]JM Uni-2 (2)'!D17*'[1]Условия продаж'!$BN$2*(1-$Q$3)*(1+$R$3)</f>
        <v>3282.6299999999997</v>
      </c>
      <c r="E17" s="58">
        <f>'[1]JM Uni-2 (2)'!E17*'[1]Условия продаж'!$BN$2*(1-$Q$3)*(1+$R$3)</f>
        <v>3496.285</v>
      </c>
      <c r="F17" s="58">
        <f>'[1]JM Uni-2 (2)'!F17*'[1]Условия продаж'!$BN$2*(1-$Q$3)*(1+$R$3)</f>
        <v>3708.0874999999996</v>
      </c>
      <c r="G17" s="58">
        <f>'[1]JM Uni-2 (2)'!G17*'[1]Условия продаж'!$BN$2*(1-$Q$3)*(1+$R$3)</f>
        <v>3921.1249999999995</v>
      </c>
      <c r="H17" s="58">
        <f>'[1]JM Uni-2 (2)'!H17*'[1]Условия продаж'!$BN$2*(1-$Q$3)*(1+$R$3)</f>
        <v>4054.5049999999997</v>
      </c>
      <c r="I17" s="58">
        <f>'[1]JM Uni-2 (2)'!I17*'[1]Условия продаж'!$BN$2*(1-$Q$3)*(1+$R$3)</f>
        <v>4261.3675</v>
      </c>
      <c r="J17" s="58">
        <f>'[1]JM Uni-2 (2)'!J17*'[1]Условия продаж'!$BN$2*(1-$Q$3)*(1+$R$3)</f>
        <v>4383.014999999999</v>
      </c>
      <c r="K17" s="58">
        <f>'[1]JM Uni-2 (2)'!K17*'[1]Условия продаж'!$BN$2*(1-$Q$3)*(1+$R$3)</f>
        <v>4586.79</v>
      </c>
      <c r="L17" s="58">
        <f>'[1]JM Uni-2 (2)'!L17*'[1]Условия продаж'!$BN$2*(1-$Q$3)*(1+$R$3)</f>
        <v>4790.565</v>
      </c>
      <c r="M17" s="58">
        <f>'[1]JM Uni-2 (2)'!M17*'[1]Условия продаж'!$BN$2*(1-$Q$3)*(1+$R$3)</f>
        <v>4994.9575</v>
      </c>
      <c r="N17" s="59">
        <f>'[1]JM Uni-2 (2)'!N17*'[1]Условия продаж'!$BN$2*(1-$Q$3)*(1+$R$3)</f>
        <v>5199.349999999999</v>
      </c>
      <c r="O17" s="12"/>
    </row>
    <row r="18" spans="1:15" ht="15.75">
      <c r="A18" s="12"/>
      <c r="B18" s="28">
        <v>1.7</v>
      </c>
      <c r="C18" s="58">
        <f>'[1]JM Uni-2 (2)'!C18*'[1]Условия продаж'!$BN$2*(1-$Q$3)*(1+$R$3)</f>
        <v>3122.6974999999998</v>
      </c>
      <c r="D18" s="58">
        <f>'[1]JM Uni-2 (2)'!D18*'[1]Условия продаж'!$BN$2*(1-$Q$3)*(1+$R$3)</f>
        <v>3364.1399999999994</v>
      </c>
      <c r="E18" s="58">
        <f>'[1]JM Uni-2 (2)'!E18*'[1]Условия продаж'!$BN$2*(1-$Q$3)*(1+$R$3)</f>
        <v>3574.7075</v>
      </c>
      <c r="F18" s="58">
        <f>'[1]JM Uni-2 (2)'!F18*'[1]Условия продаж'!$BN$2*(1-$Q$3)*(1+$R$3)</f>
        <v>3785.2749999999996</v>
      </c>
      <c r="G18" s="58">
        <f>'[1]JM Uni-2 (2)'!G18*'[1]Условия продаж'!$BN$2*(1-$Q$3)*(1+$R$3)</f>
        <v>3993.9900000000002</v>
      </c>
      <c r="H18" s="58">
        <f>'[1]JM Uni-2 (2)'!H18*'[1]Условия продаж'!$BN$2*(1-$Q$3)*(1+$R$3)</f>
        <v>4165.0375</v>
      </c>
      <c r="I18" s="58">
        <f>'[1]JM Uni-2 (2)'!I18*'[1]Условия продаж'!$BN$2*(1-$Q$3)*(1+$R$3)</f>
        <v>4372.5175</v>
      </c>
      <c r="J18" s="58">
        <f>'[1]JM Uni-2 (2)'!J18*'[1]Условия продаж'!$BN$2*(1-$Q$3)*(1+$R$3)</f>
        <v>4490.459999999999</v>
      </c>
      <c r="K18" s="58">
        <f>'[1]JM Uni-2 (2)'!K18*'[1]Условия продаж'!$BN$2*(1-$Q$3)*(1+$R$3)</f>
        <v>4694.235</v>
      </c>
      <c r="L18" s="58">
        <f>'[1]JM Uni-2 (2)'!L18*'[1]Условия продаж'!$BN$2*(1-$Q$3)*(1+$R$3)</f>
        <v>4899.245</v>
      </c>
      <c r="M18" s="58">
        <f>'[1]JM Uni-2 (2)'!M18*'[1]Условия продаж'!$BN$2*(1-$Q$3)*(1+$R$3)</f>
        <v>5103.6375</v>
      </c>
      <c r="N18" s="59">
        <f>'[1]JM Uni-2 (2)'!N18*'[1]Условия продаж'!$BN$2*(1-$Q$3)*(1+$R$3)</f>
        <v>5307.4125</v>
      </c>
      <c r="O18" s="12"/>
    </row>
    <row r="19" spans="1:15" ht="16.5" thickBot="1">
      <c r="A19" s="12"/>
      <c r="B19" s="29">
        <v>1.8</v>
      </c>
      <c r="C19" s="60">
        <f>'[1]JM Uni-2 (2)'!C19*'[1]Условия продаж'!$BN$2*(1-$Q$3)*(1+$R$3)</f>
        <v>3233.23</v>
      </c>
      <c r="D19" s="60">
        <f>'[1]JM Uni-2 (2)'!D19*'[1]Условия продаж'!$BN$2*(1-$Q$3)*(1+$R$3)</f>
        <v>3441.3274999999994</v>
      </c>
      <c r="E19" s="60">
        <f>'[1]JM Uni-2 (2)'!E19*'[1]Условия продаж'!$BN$2*(1-$Q$3)*(1+$R$3)</f>
        <v>3649.4249999999997</v>
      </c>
      <c r="F19" s="60">
        <f>'[1]JM Uni-2 (2)'!F19*'[1]Условия продаж'!$BN$2*(1-$Q$3)*(1+$R$3)</f>
        <v>3859.375</v>
      </c>
      <c r="G19" s="60">
        <f>'[1]JM Uni-2 (2)'!G19*'[1]Условия продаж'!$BN$2*(1-$Q$3)*(1+$R$3)</f>
        <v>4066.2374999999993</v>
      </c>
      <c r="H19" s="60">
        <f>'[1]JM Uni-2 (2)'!H19*'[1]Условия продаж'!$BN$2*(1-$Q$3)*(1+$R$3)</f>
        <v>4274.9525</v>
      </c>
      <c r="I19" s="60">
        <f>'[1]JM Uni-2 (2)'!I19*'[1]Условия продаж'!$BN$2*(1-$Q$3)*(1+$R$3)</f>
        <v>4481.815</v>
      </c>
      <c r="J19" s="60">
        <f>'[1]JM Uni-2 (2)'!J19*'[1]Условия продаж'!$BN$2*(1-$Q$3)*(1+$R$3)</f>
        <v>4599.14</v>
      </c>
      <c r="K19" s="60">
        <f>'[1]JM Uni-2 (2)'!K19*'[1]Условия продаж'!$BN$2*(1-$Q$3)*(1+$R$3)</f>
        <v>4802.914999999999</v>
      </c>
      <c r="L19" s="60">
        <f>'[1]JM Uni-2 (2)'!L19*'[1]Условия продаж'!$BN$2*(1-$Q$3)*(1+$R$3)</f>
        <v>5007.3075</v>
      </c>
      <c r="M19" s="60">
        <f>'[1]JM Uni-2 (2)'!M19*'[1]Условия продаж'!$BN$2*(1-$Q$3)*(1+$R$3)</f>
        <v>5211.700000000001</v>
      </c>
      <c r="N19" s="61">
        <f>'[1]JM Uni-2 (2)'!N19*'[1]Условия продаж'!$BN$2*(1-$Q$3)*(1+$R$3)</f>
        <v>5416.092499999999</v>
      </c>
      <c r="O19" s="12"/>
    </row>
    <row r="20" spans="1:15" ht="16.5" thickBot="1">
      <c r="A20" s="10"/>
      <c r="B20" s="21"/>
      <c r="C20" s="22"/>
      <c r="D20" s="23"/>
      <c r="E20" s="24"/>
      <c r="F20" s="22"/>
      <c r="G20" s="22"/>
      <c r="H20" s="23"/>
      <c r="I20" s="24"/>
      <c r="J20" s="12"/>
      <c r="K20" s="12"/>
      <c r="L20" s="12"/>
      <c r="M20" s="12"/>
      <c r="N20" s="12"/>
      <c r="O20" s="12"/>
    </row>
    <row r="21" spans="1:15" ht="18.75" thickBot="1">
      <c r="A21" s="10"/>
      <c r="B21" s="37" t="s">
        <v>2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12"/>
    </row>
    <row r="22" spans="1:15" ht="30">
      <c r="A22" s="13"/>
      <c r="B22" s="2" t="s">
        <v>1</v>
      </c>
      <c r="C22" s="26">
        <v>0.4</v>
      </c>
      <c r="D22" s="26">
        <v>0.5</v>
      </c>
      <c r="E22" s="26">
        <v>0.6</v>
      </c>
      <c r="F22" s="26">
        <v>0.7</v>
      </c>
      <c r="G22" s="26">
        <v>0.8</v>
      </c>
      <c r="H22" s="26">
        <v>0.9</v>
      </c>
      <c r="I22" s="26">
        <v>1</v>
      </c>
      <c r="J22" s="26">
        <v>1.1</v>
      </c>
      <c r="K22" s="26">
        <v>1.2</v>
      </c>
      <c r="L22" s="26">
        <v>1.3</v>
      </c>
      <c r="M22" s="26">
        <v>1.4</v>
      </c>
      <c r="N22" s="27">
        <v>1.5</v>
      </c>
      <c r="O22" s="16"/>
    </row>
    <row r="23" spans="1:15" ht="15.75">
      <c r="A23" s="10"/>
      <c r="B23" s="28">
        <v>0.5</v>
      </c>
      <c r="C23" s="3">
        <v>2099.5</v>
      </c>
      <c r="D23" s="3">
        <v>2350.8224999999998</v>
      </c>
      <c r="E23" s="3">
        <v>2603.3799999999997</v>
      </c>
      <c r="F23" s="3">
        <v>2855.9375</v>
      </c>
      <c r="G23" s="3">
        <v>3107.8775</v>
      </c>
      <c r="H23" s="3">
        <v>3360.435</v>
      </c>
      <c r="I23" s="3">
        <v>3613.61</v>
      </c>
      <c r="J23" s="3">
        <v>3863.6974999999998</v>
      </c>
      <c r="K23" s="3">
        <v>4116.254999999999</v>
      </c>
      <c r="L23" s="3">
        <v>4369.43</v>
      </c>
      <c r="M23" s="3">
        <v>4621.37</v>
      </c>
      <c r="N23" s="4">
        <v>4874.545</v>
      </c>
      <c r="O23" s="12"/>
    </row>
    <row r="24" spans="1:15" ht="15.75">
      <c r="A24" s="10"/>
      <c r="B24" s="28">
        <v>0.6</v>
      </c>
      <c r="C24" s="3">
        <v>2228.5575</v>
      </c>
      <c r="D24" s="3">
        <v>2481.115</v>
      </c>
      <c r="E24" s="3">
        <v>2733.6725</v>
      </c>
      <c r="F24" s="3">
        <v>2986.23</v>
      </c>
      <c r="G24" s="3">
        <v>3238.7875</v>
      </c>
      <c r="H24" s="3">
        <v>3490.7275</v>
      </c>
      <c r="I24" s="3">
        <v>3742.6674999999996</v>
      </c>
      <c r="J24" s="3">
        <v>3993.9900000000002</v>
      </c>
      <c r="K24" s="3">
        <v>4247.782499999999</v>
      </c>
      <c r="L24" s="3">
        <v>4500.339999999999</v>
      </c>
      <c r="M24" s="3">
        <v>4751.6625</v>
      </c>
      <c r="N24" s="4">
        <v>5004.22</v>
      </c>
      <c r="O24" s="12"/>
    </row>
    <row r="25" spans="1:15" ht="15.75">
      <c r="A25" s="10"/>
      <c r="B25" s="28">
        <v>0.7</v>
      </c>
      <c r="C25" s="3">
        <v>2358.85</v>
      </c>
      <c r="D25" s="3">
        <v>2612.0249999999996</v>
      </c>
      <c r="E25" s="3">
        <v>2863.965</v>
      </c>
      <c r="F25" s="3">
        <v>3116.5224999999996</v>
      </c>
      <c r="G25" s="3">
        <v>3368.4625</v>
      </c>
      <c r="H25" s="3">
        <v>3621.02</v>
      </c>
      <c r="I25" s="3">
        <v>3872.9599999999996</v>
      </c>
      <c r="J25" s="3">
        <v>4125.5175</v>
      </c>
      <c r="K25" s="3">
        <v>4378.075</v>
      </c>
      <c r="L25" s="3">
        <v>4630.014999999999</v>
      </c>
      <c r="M25" s="3">
        <v>4881.3375</v>
      </c>
      <c r="N25" s="4">
        <v>5134.512500000001</v>
      </c>
      <c r="O25" s="12"/>
    </row>
    <row r="26" spans="1:15" ht="15.75">
      <c r="A26" s="10"/>
      <c r="B26" s="28">
        <v>0.8</v>
      </c>
      <c r="C26" s="3">
        <v>2489.7599999999998</v>
      </c>
      <c r="D26" s="3">
        <v>2741.7</v>
      </c>
      <c r="E26" s="3">
        <v>2995.4925</v>
      </c>
      <c r="F26" s="3">
        <v>3245.58</v>
      </c>
      <c r="G26" s="3">
        <v>3499.3725</v>
      </c>
      <c r="H26" s="3">
        <v>3751.3125</v>
      </c>
      <c r="I26" s="3">
        <v>4003.87</v>
      </c>
      <c r="J26" s="3">
        <v>4255.192499999999</v>
      </c>
      <c r="K26" s="3">
        <v>4507.75</v>
      </c>
      <c r="L26" s="3">
        <v>4760.3075</v>
      </c>
      <c r="M26" s="3">
        <v>5012.865000000001</v>
      </c>
      <c r="N26" s="4">
        <v>5264.805</v>
      </c>
      <c r="O26" s="12"/>
    </row>
    <row r="27" spans="1:15" ht="15.75">
      <c r="A27" s="10"/>
      <c r="B27" s="28">
        <v>0.9</v>
      </c>
      <c r="C27" s="3">
        <v>2620.0525</v>
      </c>
      <c r="D27" s="3">
        <v>2872.61</v>
      </c>
      <c r="E27" s="3">
        <v>3125.785</v>
      </c>
      <c r="F27" s="3">
        <v>3376.49</v>
      </c>
      <c r="G27" s="3">
        <v>3630.2825</v>
      </c>
      <c r="H27" s="3">
        <v>3882.2225</v>
      </c>
      <c r="I27" s="3">
        <v>4133.545</v>
      </c>
      <c r="J27" s="3">
        <v>4385.485</v>
      </c>
      <c r="K27" s="3">
        <v>4638.66</v>
      </c>
      <c r="L27" s="3">
        <v>4890.599999999999</v>
      </c>
      <c r="M27" s="3">
        <v>5143.1575</v>
      </c>
      <c r="N27" s="4">
        <v>5394.48</v>
      </c>
      <c r="O27" s="12"/>
    </row>
    <row r="28" spans="1:15" ht="15.75">
      <c r="A28" s="10"/>
      <c r="B28" s="28">
        <v>1</v>
      </c>
      <c r="C28" s="3">
        <v>2750.345</v>
      </c>
      <c r="D28" s="3">
        <v>3003.52</v>
      </c>
      <c r="E28" s="3">
        <v>3255.4599999999996</v>
      </c>
      <c r="F28" s="3">
        <v>3508.0175</v>
      </c>
      <c r="G28" s="3">
        <v>3759.3399999999997</v>
      </c>
      <c r="H28" s="3">
        <v>4012.5150000000003</v>
      </c>
      <c r="I28" s="3">
        <v>4263.22</v>
      </c>
      <c r="J28" s="3">
        <v>4516.395</v>
      </c>
      <c r="K28" s="3">
        <v>4768.952499999999</v>
      </c>
      <c r="L28" s="3">
        <v>5020.275</v>
      </c>
      <c r="M28" s="3">
        <v>5272.8324999999995</v>
      </c>
      <c r="N28" s="4">
        <v>5526.0075</v>
      </c>
      <c r="O28" s="12"/>
    </row>
    <row r="29" spans="1:15" ht="15.75">
      <c r="A29" s="10"/>
      <c r="B29" s="28">
        <v>1.1</v>
      </c>
      <c r="C29" s="3">
        <v>2938.6825000000003</v>
      </c>
      <c r="D29" s="3">
        <v>3259.165</v>
      </c>
      <c r="E29" s="3">
        <v>3521.6025</v>
      </c>
      <c r="F29" s="3">
        <v>3710.5575000000003</v>
      </c>
      <c r="G29" s="3">
        <v>3968.0550000000003</v>
      </c>
      <c r="H29" s="3">
        <v>4226.17</v>
      </c>
      <c r="I29" s="3">
        <v>4481.815</v>
      </c>
      <c r="J29" s="3">
        <v>4646.07</v>
      </c>
      <c r="K29" s="3">
        <v>4899.245</v>
      </c>
      <c r="L29" s="3">
        <v>5149.95</v>
      </c>
      <c r="M29" s="3">
        <v>5403.7425</v>
      </c>
      <c r="N29" s="4">
        <v>5655.6825</v>
      </c>
      <c r="O29" s="12"/>
    </row>
    <row r="30" spans="1:15" ht="15.75">
      <c r="A30" s="10"/>
      <c r="B30" s="28">
        <v>1.2</v>
      </c>
      <c r="C30" s="3">
        <v>3131.96</v>
      </c>
      <c r="D30" s="3">
        <v>3427.1249999999995</v>
      </c>
      <c r="E30" s="3">
        <v>3691.415</v>
      </c>
      <c r="F30" s="3">
        <v>3919.2724999999996</v>
      </c>
      <c r="G30" s="3">
        <v>4181.092499999999</v>
      </c>
      <c r="H30" s="3">
        <v>4358.3150000000005</v>
      </c>
      <c r="I30" s="3">
        <v>4614.577499999999</v>
      </c>
      <c r="J30" s="3">
        <v>4776.362499999999</v>
      </c>
      <c r="K30" s="3">
        <v>5029.537499999999</v>
      </c>
      <c r="L30" s="3">
        <v>5280.859999999999</v>
      </c>
      <c r="M30" s="3">
        <v>5533.4175</v>
      </c>
      <c r="N30" s="4">
        <v>5785.975</v>
      </c>
      <c r="O30" s="12"/>
    </row>
    <row r="31" spans="1:15" ht="15.75">
      <c r="A31" s="10"/>
      <c r="B31" s="28">
        <v>1.3</v>
      </c>
      <c r="C31" s="3">
        <v>3298.685</v>
      </c>
      <c r="D31" s="3">
        <v>3563.5925</v>
      </c>
      <c r="E31" s="3">
        <v>3828.5</v>
      </c>
      <c r="F31" s="3">
        <v>4094.0249999999996</v>
      </c>
      <c r="G31" s="3">
        <v>4317.5599999999995</v>
      </c>
      <c r="H31" s="3">
        <v>4578.7625</v>
      </c>
      <c r="I31" s="3">
        <v>4841.2</v>
      </c>
      <c r="J31" s="3">
        <v>4906.655</v>
      </c>
      <c r="K31" s="3">
        <v>5159.83</v>
      </c>
      <c r="L31" s="3">
        <v>5412.3875</v>
      </c>
      <c r="M31" s="3">
        <v>5663.71</v>
      </c>
      <c r="N31" s="4">
        <v>5915.0325</v>
      </c>
      <c r="O31" s="12"/>
    </row>
    <row r="32" spans="1:15" ht="15.75">
      <c r="A32" s="10"/>
      <c r="B32" s="28">
        <v>1.4</v>
      </c>
      <c r="C32" s="3">
        <v>3435.77</v>
      </c>
      <c r="D32" s="3">
        <v>3701.295</v>
      </c>
      <c r="E32" s="3">
        <v>3964.9674999999993</v>
      </c>
      <c r="F32" s="3">
        <v>4230.4925</v>
      </c>
      <c r="G32" s="3">
        <v>4451.5575</v>
      </c>
      <c r="H32" s="3">
        <v>4714.612499999999</v>
      </c>
      <c r="I32" s="3">
        <v>4928.2675</v>
      </c>
      <c r="J32" s="3">
        <v>5036.947499999999</v>
      </c>
      <c r="K32" s="3">
        <v>5290.1224999999995</v>
      </c>
      <c r="L32" s="3">
        <v>5541.444999999999</v>
      </c>
      <c r="M32" s="3">
        <v>5794.62</v>
      </c>
      <c r="N32" s="4">
        <v>6045.9425</v>
      </c>
      <c r="O32" s="12"/>
    </row>
    <row r="33" spans="1:15" ht="15.75">
      <c r="A33" s="10"/>
      <c r="B33" s="28">
        <v>1.5</v>
      </c>
      <c r="C33" s="3">
        <v>3504.3124999999995</v>
      </c>
      <c r="D33" s="3">
        <v>3800.7124999999996</v>
      </c>
      <c r="E33" s="3">
        <v>4101.4349999999995</v>
      </c>
      <c r="F33" s="3">
        <v>4326.205</v>
      </c>
      <c r="G33" s="3">
        <v>4588.6425</v>
      </c>
      <c r="H33" s="3">
        <v>4802.914999999999</v>
      </c>
      <c r="I33" s="3">
        <v>5013.4825</v>
      </c>
      <c r="J33" s="3">
        <v>5167.8575</v>
      </c>
      <c r="K33" s="3">
        <v>5419.7975</v>
      </c>
      <c r="L33" s="3">
        <v>5672.355</v>
      </c>
      <c r="M33" s="3">
        <v>5924.295</v>
      </c>
      <c r="N33" s="4">
        <v>6176.235</v>
      </c>
      <c r="O33" s="12"/>
    </row>
    <row r="34" spans="1:15" ht="15.75">
      <c r="A34" s="10"/>
      <c r="B34" s="28">
        <v>1.6</v>
      </c>
      <c r="C34" s="3">
        <v>3602.495</v>
      </c>
      <c r="D34" s="3">
        <v>3936.5625</v>
      </c>
      <c r="E34" s="3">
        <v>4199</v>
      </c>
      <c r="F34" s="3">
        <v>4461.4375</v>
      </c>
      <c r="G34" s="3">
        <v>4724.4925</v>
      </c>
      <c r="H34" s="3">
        <v>4888.7475</v>
      </c>
      <c r="I34" s="3">
        <v>5146.245</v>
      </c>
      <c r="J34" s="3">
        <v>5298.7675</v>
      </c>
      <c r="K34" s="3">
        <v>5550.09</v>
      </c>
      <c r="L34" s="3">
        <v>5803.265</v>
      </c>
      <c r="M34" s="3">
        <v>6055.205</v>
      </c>
      <c r="N34" s="4">
        <v>6305.91</v>
      </c>
      <c r="O34" s="12"/>
    </row>
    <row r="35" spans="1:15" ht="15.75">
      <c r="A35" s="10"/>
      <c r="B35" s="28">
        <v>1.7</v>
      </c>
      <c r="C35" s="3">
        <v>3737.11</v>
      </c>
      <c r="D35" s="3">
        <v>4032.8925</v>
      </c>
      <c r="E35" s="3">
        <v>4293.4775</v>
      </c>
      <c r="F35" s="3">
        <v>4552.827499999999</v>
      </c>
      <c r="G35" s="3">
        <v>4811.56</v>
      </c>
      <c r="H35" s="3">
        <v>5022.1275</v>
      </c>
      <c r="I35" s="3">
        <v>5279.625</v>
      </c>
      <c r="J35" s="3">
        <v>5429.06</v>
      </c>
      <c r="K35" s="3">
        <v>5679.765</v>
      </c>
      <c r="L35" s="3">
        <v>5932.94</v>
      </c>
      <c r="M35" s="3">
        <v>6185.4975</v>
      </c>
      <c r="N35" s="4">
        <v>6436.82</v>
      </c>
      <c r="O35" s="12"/>
    </row>
    <row r="36" spans="1:15" ht="16.5" thickBot="1">
      <c r="A36" s="10"/>
      <c r="B36" s="29">
        <v>1.8</v>
      </c>
      <c r="C36" s="5">
        <v>3870.49</v>
      </c>
      <c r="D36" s="5">
        <v>4126.7525</v>
      </c>
      <c r="E36" s="5">
        <v>4384.8675</v>
      </c>
      <c r="F36" s="5">
        <v>4641.129999999999</v>
      </c>
      <c r="G36" s="5">
        <v>4898.009999999999</v>
      </c>
      <c r="H36" s="5">
        <v>5156.125</v>
      </c>
      <c r="I36" s="5">
        <v>5413.004999999999</v>
      </c>
      <c r="J36" s="5">
        <v>5558.735</v>
      </c>
      <c r="K36" s="5">
        <v>5810.675</v>
      </c>
      <c r="L36" s="5">
        <v>6063.232499999999</v>
      </c>
      <c r="M36" s="5">
        <v>6315.1725</v>
      </c>
      <c r="N36" s="6">
        <v>6565.8775</v>
      </c>
      <c r="O36" s="12"/>
    </row>
    <row r="37" spans="1:15" ht="16.5" thickBot="1">
      <c r="A37" s="10"/>
      <c r="B37" s="2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8.75" thickBot="1">
      <c r="A38" s="10"/>
      <c r="B38" s="37" t="s">
        <v>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9"/>
      <c r="O38" s="12"/>
    </row>
    <row r="39" spans="1:15" ht="30">
      <c r="A39" s="13"/>
      <c r="B39" s="2" t="s">
        <v>1</v>
      </c>
      <c r="C39" s="26">
        <v>0.4</v>
      </c>
      <c r="D39" s="26">
        <v>0.5</v>
      </c>
      <c r="E39" s="26">
        <v>0.6</v>
      </c>
      <c r="F39" s="26">
        <v>0.7</v>
      </c>
      <c r="G39" s="26">
        <v>0.8</v>
      </c>
      <c r="H39" s="26">
        <v>0.9</v>
      </c>
      <c r="I39" s="26">
        <v>1</v>
      </c>
      <c r="J39" s="26">
        <v>1.1</v>
      </c>
      <c r="K39" s="26">
        <v>1.2</v>
      </c>
      <c r="L39" s="26">
        <v>1.3</v>
      </c>
      <c r="M39" s="26">
        <v>1.4</v>
      </c>
      <c r="N39" s="27">
        <v>1.5</v>
      </c>
      <c r="O39" s="16"/>
    </row>
    <row r="40" spans="1:15" ht="15.75">
      <c r="A40" s="10"/>
      <c r="B40" s="28">
        <v>0.5</v>
      </c>
      <c r="C40" s="3">
        <v>2445.2999999999997</v>
      </c>
      <c r="D40" s="3">
        <v>2748.4925</v>
      </c>
      <c r="E40" s="3">
        <v>3052.3025000000002</v>
      </c>
      <c r="F40" s="3">
        <v>3356.7299999999996</v>
      </c>
      <c r="G40" s="3">
        <v>3659.9225</v>
      </c>
      <c r="H40" s="3">
        <v>3963.1150000000002</v>
      </c>
      <c r="I40" s="3">
        <v>4266.3075</v>
      </c>
      <c r="J40" s="3">
        <v>4570.1175</v>
      </c>
      <c r="K40" s="3">
        <v>4873.927500000001</v>
      </c>
      <c r="L40" s="3">
        <v>5177.12</v>
      </c>
      <c r="M40" s="3">
        <v>5480.93</v>
      </c>
      <c r="N40" s="4">
        <v>5784.740000000001</v>
      </c>
      <c r="O40" s="12"/>
    </row>
    <row r="41" spans="1:15" ht="15.75">
      <c r="A41" s="10"/>
      <c r="B41" s="28">
        <v>0.6</v>
      </c>
      <c r="C41" s="3">
        <v>2597.8224999999998</v>
      </c>
      <c r="D41" s="3">
        <v>2902.25</v>
      </c>
      <c r="E41" s="3">
        <v>3205.4424999999997</v>
      </c>
      <c r="F41" s="3">
        <v>3509.2524999999996</v>
      </c>
      <c r="G41" s="3">
        <v>3813.68</v>
      </c>
      <c r="H41" s="3">
        <v>4115.6375</v>
      </c>
      <c r="I41" s="3">
        <v>4420.065</v>
      </c>
      <c r="J41" s="3">
        <v>4723.2575</v>
      </c>
      <c r="K41" s="3">
        <v>5027.685</v>
      </c>
      <c r="L41" s="3">
        <v>5330.8775</v>
      </c>
      <c r="M41" s="3">
        <v>5634.6875</v>
      </c>
      <c r="N41" s="4">
        <v>5937.879999999999</v>
      </c>
      <c r="O41" s="12"/>
    </row>
    <row r="42" spans="1:15" ht="15.75">
      <c r="A42" s="10"/>
      <c r="B42" s="28">
        <v>0.7</v>
      </c>
      <c r="C42" s="3">
        <v>2750.9625</v>
      </c>
      <c r="D42" s="3">
        <v>3056.0075</v>
      </c>
      <c r="E42" s="3">
        <v>3359.8174999999997</v>
      </c>
      <c r="F42" s="3">
        <v>3662.3925</v>
      </c>
      <c r="G42" s="3">
        <v>3966.2025000000003</v>
      </c>
      <c r="H42" s="3">
        <v>4270.0125</v>
      </c>
      <c r="I42" s="3">
        <v>4573.822499999999</v>
      </c>
      <c r="J42" s="3">
        <v>4877.015</v>
      </c>
      <c r="K42" s="3">
        <v>5179.589999999999</v>
      </c>
      <c r="L42" s="3">
        <v>5484.0175</v>
      </c>
      <c r="M42" s="3">
        <v>5788.445</v>
      </c>
      <c r="N42" s="4">
        <v>6091.0199999999995</v>
      </c>
      <c r="O42" s="12"/>
    </row>
    <row r="43" spans="1:15" ht="15.75">
      <c r="A43" s="10"/>
      <c r="B43" s="28">
        <v>0.8</v>
      </c>
      <c r="C43" s="3">
        <v>2905.3375</v>
      </c>
      <c r="D43" s="3">
        <v>3208.53</v>
      </c>
      <c r="E43" s="3">
        <v>3513.5749999999994</v>
      </c>
      <c r="F43" s="3">
        <v>3815.5325</v>
      </c>
      <c r="G43" s="3">
        <v>4119.959999999999</v>
      </c>
      <c r="H43" s="3">
        <v>4423.152499999999</v>
      </c>
      <c r="I43" s="3">
        <v>4727.58</v>
      </c>
      <c r="J43" s="3">
        <v>5030.154999999999</v>
      </c>
      <c r="K43" s="3">
        <v>5333.964999999999</v>
      </c>
      <c r="L43" s="3">
        <v>5637.775</v>
      </c>
      <c r="M43" s="3">
        <v>5941.584999999999</v>
      </c>
      <c r="N43" s="4">
        <v>6245.3949999999995</v>
      </c>
      <c r="O43" s="12"/>
    </row>
    <row r="44" spans="1:15" ht="15.75">
      <c r="A44" s="10"/>
      <c r="B44" s="28">
        <v>0.9</v>
      </c>
      <c r="C44" s="3">
        <v>3059.095</v>
      </c>
      <c r="D44" s="3">
        <v>3362.2875</v>
      </c>
      <c r="E44" s="3">
        <v>3666.0974999999994</v>
      </c>
      <c r="F44" s="3">
        <v>3969.9075000000003</v>
      </c>
      <c r="G44" s="3">
        <v>4273.7175</v>
      </c>
      <c r="H44" s="3">
        <v>4576.91</v>
      </c>
      <c r="I44" s="3">
        <v>4880.102499999999</v>
      </c>
      <c r="J44" s="3">
        <v>5183.912499999999</v>
      </c>
      <c r="K44" s="3">
        <v>5488.339999999999</v>
      </c>
      <c r="L44" s="3">
        <v>5790.915</v>
      </c>
      <c r="M44" s="3">
        <v>6094.725</v>
      </c>
      <c r="N44" s="4">
        <v>6397.9175</v>
      </c>
      <c r="O44" s="12"/>
    </row>
    <row r="45" spans="1:15" ht="15.75">
      <c r="A45" s="10"/>
      <c r="B45" s="28">
        <v>1</v>
      </c>
      <c r="C45" s="3">
        <v>3212.8525</v>
      </c>
      <c r="D45" s="3">
        <v>3515.4275</v>
      </c>
      <c r="E45" s="3">
        <v>3818.0024999999996</v>
      </c>
      <c r="F45" s="3">
        <v>4123.665</v>
      </c>
      <c r="G45" s="3">
        <v>4426.857499999999</v>
      </c>
      <c r="H45" s="3">
        <v>4730.05</v>
      </c>
      <c r="I45" s="3">
        <v>5033.86</v>
      </c>
      <c r="J45" s="3">
        <v>5337.67</v>
      </c>
      <c r="K45" s="3">
        <v>5640.862499999999</v>
      </c>
      <c r="L45" s="3">
        <v>5944.6725</v>
      </c>
      <c r="M45" s="3">
        <v>6247.865</v>
      </c>
      <c r="N45" s="4">
        <v>6550.44</v>
      </c>
      <c r="O45" s="12"/>
    </row>
    <row r="46" spans="1:15" ht="15.75">
      <c r="A46" s="10"/>
      <c r="B46" s="28">
        <v>1.1</v>
      </c>
      <c r="C46" s="3">
        <v>3432.6825</v>
      </c>
      <c r="D46" s="3">
        <v>3816.7675</v>
      </c>
      <c r="E46" s="3">
        <v>4131.6925</v>
      </c>
      <c r="F46" s="3">
        <v>4362.637500000001</v>
      </c>
      <c r="G46" s="3">
        <v>4671.387500000001</v>
      </c>
      <c r="H46" s="3">
        <v>4981.3724999999995</v>
      </c>
      <c r="I46" s="3">
        <v>5291.974999999999</v>
      </c>
      <c r="J46" s="3">
        <v>5490.192499999999</v>
      </c>
      <c r="K46" s="3">
        <v>5794.62</v>
      </c>
      <c r="L46" s="3">
        <v>6097.8125</v>
      </c>
      <c r="M46" s="3">
        <v>6401.6224999999995</v>
      </c>
      <c r="N46" s="4">
        <v>6704.815</v>
      </c>
      <c r="O46" s="12"/>
    </row>
    <row r="47" spans="1:15" ht="15.75">
      <c r="A47" s="10"/>
      <c r="B47" s="28">
        <v>1.2</v>
      </c>
      <c r="C47" s="3">
        <v>3659.305</v>
      </c>
      <c r="D47" s="3">
        <v>4014.984999999999</v>
      </c>
      <c r="E47" s="3">
        <v>4332.379999999999</v>
      </c>
      <c r="F47" s="3">
        <v>4607.785</v>
      </c>
      <c r="G47" s="3">
        <v>4923.327499999999</v>
      </c>
      <c r="H47" s="3">
        <v>5137.599999999999</v>
      </c>
      <c r="I47" s="3">
        <v>5447.585</v>
      </c>
      <c r="J47" s="3">
        <v>5644.567499999999</v>
      </c>
      <c r="K47" s="3">
        <v>5948.3775</v>
      </c>
      <c r="L47" s="3">
        <v>6250.334999999999</v>
      </c>
      <c r="M47" s="3">
        <v>6556.615</v>
      </c>
      <c r="N47" s="4">
        <v>6858.572499999999</v>
      </c>
      <c r="O47" s="12"/>
    </row>
    <row r="48" spans="1:15" ht="15.75">
      <c r="A48" s="10"/>
      <c r="B48" s="28">
        <v>1.3</v>
      </c>
      <c r="C48" s="3">
        <v>3856.9049999999997</v>
      </c>
      <c r="D48" s="3">
        <v>4175.535</v>
      </c>
      <c r="E48" s="3">
        <v>4493.5475</v>
      </c>
      <c r="F48" s="3">
        <v>4812.1775</v>
      </c>
      <c r="G48" s="3">
        <v>5083.8775</v>
      </c>
      <c r="H48" s="3">
        <v>5397.567499999999</v>
      </c>
      <c r="I48" s="3">
        <v>5714.344999999999</v>
      </c>
      <c r="J48" s="3">
        <v>5798.325</v>
      </c>
      <c r="K48" s="3">
        <v>6101.5175</v>
      </c>
      <c r="L48" s="3">
        <v>6404.709999999999</v>
      </c>
      <c r="M48" s="3">
        <v>6707.9025</v>
      </c>
      <c r="N48" s="4">
        <v>7011.7125</v>
      </c>
      <c r="O48" s="12"/>
    </row>
    <row r="49" spans="1:15" ht="15.75">
      <c r="A49" s="10"/>
      <c r="B49" s="28">
        <v>1.4</v>
      </c>
      <c r="C49" s="3">
        <v>4018.0724999999993</v>
      </c>
      <c r="D49" s="3">
        <v>4336.7025</v>
      </c>
      <c r="E49" s="3">
        <v>4654.714999999999</v>
      </c>
      <c r="F49" s="3">
        <v>4973.9625</v>
      </c>
      <c r="G49" s="3">
        <v>5243.192499999999</v>
      </c>
      <c r="H49" s="3">
        <v>5558.1175</v>
      </c>
      <c r="I49" s="3">
        <v>5817.467499999999</v>
      </c>
      <c r="J49" s="3">
        <v>5950.2300000000005</v>
      </c>
      <c r="K49" s="3">
        <v>6255.275</v>
      </c>
      <c r="L49" s="3">
        <v>6558.467499999999</v>
      </c>
      <c r="M49" s="3">
        <v>6861.66</v>
      </c>
      <c r="N49" s="4">
        <v>7164.8525</v>
      </c>
      <c r="O49" s="12"/>
    </row>
    <row r="50" spans="1:15" ht="15.75">
      <c r="A50" s="10"/>
      <c r="B50" s="28">
        <v>1.5</v>
      </c>
      <c r="C50" s="3">
        <v>4098.3475</v>
      </c>
      <c r="D50" s="3">
        <v>4454.645</v>
      </c>
      <c r="E50" s="3">
        <v>4816.5</v>
      </c>
      <c r="F50" s="3">
        <v>5086.347500000001</v>
      </c>
      <c r="G50" s="3">
        <v>5400.0375</v>
      </c>
      <c r="H50" s="3">
        <v>5663.092499999999</v>
      </c>
      <c r="I50" s="3">
        <v>5916.885</v>
      </c>
      <c r="J50" s="3">
        <v>6104.6050000000005</v>
      </c>
      <c r="K50" s="3">
        <v>6407.7975</v>
      </c>
      <c r="L50" s="3">
        <v>6711.6075</v>
      </c>
      <c r="M50" s="3">
        <v>7015.4175</v>
      </c>
      <c r="N50" s="4">
        <v>7318.61</v>
      </c>
      <c r="O50" s="12"/>
    </row>
    <row r="51" spans="1:15" ht="15.75">
      <c r="A51" s="10"/>
      <c r="B51" s="28">
        <v>1.6</v>
      </c>
      <c r="C51" s="3">
        <v>4216.29</v>
      </c>
      <c r="D51" s="3">
        <v>4614.577499999999</v>
      </c>
      <c r="E51" s="3">
        <v>4930.737499999999</v>
      </c>
      <c r="F51" s="3">
        <v>5245.6625</v>
      </c>
      <c r="G51" s="3">
        <v>5560.5875</v>
      </c>
      <c r="H51" s="3">
        <v>5763.745</v>
      </c>
      <c r="I51" s="3">
        <v>6074.3475</v>
      </c>
      <c r="J51" s="3">
        <v>6258.362499999999</v>
      </c>
      <c r="K51" s="3">
        <v>6561.555</v>
      </c>
      <c r="L51" s="3">
        <v>6864.129999999999</v>
      </c>
      <c r="M51" s="3">
        <v>7169.174999999999</v>
      </c>
      <c r="N51" s="4">
        <v>7472.3675</v>
      </c>
      <c r="O51" s="12"/>
    </row>
    <row r="52" spans="1:15" ht="15.75">
      <c r="A52" s="10"/>
      <c r="B52" s="28">
        <v>1.7</v>
      </c>
      <c r="C52" s="3">
        <v>4373.135</v>
      </c>
      <c r="D52" s="3">
        <v>4728.197499999999</v>
      </c>
      <c r="E52" s="3">
        <v>5040.035</v>
      </c>
      <c r="F52" s="3">
        <v>5354.342499999999</v>
      </c>
      <c r="G52" s="3">
        <v>5664.945</v>
      </c>
      <c r="H52" s="3">
        <v>5920.59</v>
      </c>
      <c r="I52" s="3">
        <v>6230.575</v>
      </c>
      <c r="J52" s="3">
        <v>6410.884999999999</v>
      </c>
      <c r="K52" s="3">
        <v>6715.3125</v>
      </c>
      <c r="L52" s="3">
        <v>7017.8875</v>
      </c>
      <c r="M52" s="3">
        <v>7322.315</v>
      </c>
      <c r="N52" s="4">
        <v>7624.889999999999</v>
      </c>
      <c r="O52" s="12"/>
    </row>
    <row r="53" spans="1:15" ht="16.5" thickBot="1">
      <c r="A53" s="10"/>
      <c r="B53" s="29">
        <v>1.8</v>
      </c>
      <c r="C53" s="5">
        <v>4529.362499999999</v>
      </c>
      <c r="D53" s="5">
        <v>4838.73</v>
      </c>
      <c r="E53" s="5">
        <v>5148.0975</v>
      </c>
      <c r="F53" s="5">
        <v>5457.465</v>
      </c>
      <c r="G53" s="5">
        <v>5767.45</v>
      </c>
      <c r="H53" s="5">
        <v>6078.0525</v>
      </c>
      <c r="I53" s="5">
        <v>6386.1849999999995</v>
      </c>
      <c r="J53" s="5">
        <v>6564.6425</v>
      </c>
      <c r="K53" s="5">
        <v>6868.452499999999</v>
      </c>
      <c r="L53" s="5">
        <v>7172.2625</v>
      </c>
      <c r="M53" s="5">
        <v>7474.8375</v>
      </c>
      <c r="N53" s="6">
        <v>7778.03</v>
      </c>
      <c r="O53" s="12"/>
    </row>
    <row r="54" spans="1:15" ht="16.5" thickBot="1">
      <c r="A54" s="1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2"/>
    </row>
    <row r="55" spans="1:15" ht="18.75" thickBot="1">
      <c r="A55" s="10"/>
      <c r="B55" s="37" t="s">
        <v>4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9"/>
      <c r="O55" s="12"/>
    </row>
    <row r="56" spans="1:15" ht="30">
      <c r="A56" s="10"/>
      <c r="B56" s="2" t="s">
        <v>1</v>
      </c>
      <c r="C56" s="26">
        <v>0.4</v>
      </c>
      <c r="D56" s="26">
        <v>0.5</v>
      </c>
      <c r="E56" s="26">
        <v>0.6</v>
      </c>
      <c r="F56" s="26">
        <v>0.7</v>
      </c>
      <c r="G56" s="26">
        <v>0.8</v>
      </c>
      <c r="H56" s="26">
        <v>0.9</v>
      </c>
      <c r="I56" s="26">
        <v>1</v>
      </c>
      <c r="J56" s="26">
        <v>1.1</v>
      </c>
      <c r="K56" s="26">
        <v>1.2</v>
      </c>
      <c r="L56" s="26">
        <v>1.3</v>
      </c>
      <c r="M56" s="26">
        <v>1.4</v>
      </c>
      <c r="N56" s="27">
        <v>1.5</v>
      </c>
      <c r="O56" s="12"/>
    </row>
    <row r="57" spans="1:15" ht="15.75">
      <c r="A57" s="10"/>
      <c r="B57" s="28">
        <v>0.5</v>
      </c>
      <c r="C57" s="3">
        <v>2875.08</v>
      </c>
      <c r="D57" s="3">
        <v>3240.6399999999994</v>
      </c>
      <c r="E57" s="3">
        <v>3604.9649999999997</v>
      </c>
      <c r="F57" s="3">
        <v>3969.9075000000003</v>
      </c>
      <c r="G57" s="3">
        <v>4334.849999999999</v>
      </c>
      <c r="H57" s="3">
        <v>4699.7925</v>
      </c>
      <c r="I57" s="3">
        <v>5065.3525</v>
      </c>
      <c r="J57" s="3">
        <v>5430.294999999999</v>
      </c>
      <c r="K57" s="3">
        <v>5795.237499999999</v>
      </c>
      <c r="L57" s="3">
        <v>6159.562499999999</v>
      </c>
      <c r="M57" s="3">
        <v>6525.1224999999995</v>
      </c>
      <c r="N57" s="4">
        <v>6890.065</v>
      </c>
      <c r="O57" s="12"/>
    </row>
    <row r="58" spans="1:15" ht="15.75">
      <c r="A58" s="10"/>
      <c r="B58" s="28">
        <v>0.6</v>
      </c>
      <c r="C58" s="3">
        <v>3057.2425</v>
      </c>
      <c r="D58" s="3">
        <v>3421.567499999999</v>
      </c>
      <c r="E58" s="3">
        <v>3786.5099999999998</v>
      </c>
      <c r="F58" s="3">
        <v>4152.07</v>
      </c>
      <c r="G58" s="3">
        <v>4517.012500000001</v>
      </c>
      <c r="H58" s="3">
        <v>4881.3375</v>
      </c>
      <c r="I58" s="3">
        <v>5246.897499999999</v>
      </c>
      <c r="J58" s="3">
        <v>5612.4575</v>
      </c>
      <c r="K58" s="3">
        <v>5976.7825</v>
      </c>
      <c r="L58" s="3">
        <v>6342.959999999999</v>
      </c>
      <c r="M58" s="3">
        <v>6707.285</v>
      </c>
      <c r="N58" s="4">
        <v>7071.61</v>
      </c>
      <c r="O58" s="12"/>
    </row>
    <row r="59" spans="1:15" ht="15.75">
      <c r="A59" s="10"/>
      <c r="B59" s="28">
        <v>0.7</v>
      </c>
      <c r="C59" s="3">
        <v>3239.4049999999997</v>
      </c>
      <c r="D59" s="3">
        <v>3603.73</v>
      </c>
      <c r="E59" s="3">
        <v>3969.2899999999995</v>
      </c>
      <c r="F59" s="3">
        <v>4332.9975</v>
      </c>
      <c r="G59" s="3">
        <v>4698.5575</v>
      </c>
      <c r="H59" s="3">
        <v>5064.117499999999</v>
      </c>
      <c r="I59" s="3">
        <v>5429.6775</v>
      </c>
      <c r="J59" s="3">
        <v>5794.0025</v>
      </c>
      <c r="K59" s="3">
        <v>6158.327499999999</v>
      </c>
      <c r="L59" s="3">
        <v>6523.887500000001</v>
      </c>
      <c r="M59" s="3">
        <v>6888.83</v>
      </c>
      <c r="N59" s="4">
        <v>7253.772499999999</v>
      </c>
      <c r="O59" s="12"/>
    </row>
    <row r="60" spans="1:15" ht="15.75">
      <c r="A60" s="10"/>
      <c r="B60" s="28">
        <v>0.8</v>
      </c>
      <c r="C60" s="3">
        <v>3420.9500000000003</v>
      </c>
      <c r="D60" s="3">
        <v>3785.2749999999996</v>
      </c>
      <c r="E60" s="3">
        <v>4150.835</v>
      </c>
      <c r="F60" s="3">
        <v>4515.777499999999</v>
      </c>
      <c r="G60" s="3">
        <v>4880.102499999999</v>
      </c>
      <c r="H60" s="3">
        <v>5245.6625</v>
      </c>
      <c r="I60" s="3">
        <v>5610.605</v>
      </c>
      <c r="J60" s="3">
        <v>5975.547499999999</v>
      </c>
      <c r="K60" s="3">
        <v>6341.1075</v>
      </c>
      <c r="L60" s="3">
        <v>6706.049999999999</v>
      </c>
      <c r="M60" s="3">
        <v>7070.374999999999</v>
      </c>
      <c r="N60" s="4">
        <v>7434.7</v>
      </c>
      <c r="O60" s="12"/>
    </row>
    <row r="61" spans="1:15" ht="15.75">
      <c r="A61" s="10"/>
      <c r="B61" s="28">
        <v>0.9</v>
      </c>
      <c r="C61" s="3">
        <v>3603.1124999999997</v>
      </c>
      <c r="D61" s="3">
        <v>3967.4374999999995</v>
      </c>
      <c r="E61" s="3">
        <v>4332.379999999999</v>
      </c>
      <c r="F61" s="3">
        <v>4697.94</v>
      </c>
      <c r="G61" s="3">
        <v>5061.6475</v>
      </c>
      <c r="H61" s="3">
        <v>5428.4425</v>
      </c>
      <c r="I61" s="3">
        <v>5792.15</v>
      </c>
      <c r="J61" s="3">
        <v>6157.71</v>
      </c>
      <c r="K61" s="3">
        <v>6521.4175</v>
      </c>
      <c r="L61" s="3">
        <v>6887.595</v>
      </c>
      <c r="M61" s="3">
        <v>7252.5375</v>
      </c>
      <c r="N61" s="4">
        <v>7616.245</v>
      </c>
      <c r="O61" s="12"/>
    </row>
    <row r="62" spans="1:15" ht="15.75">
      <c r="A62" s="10"/>
      <c r="B62" s="28">
        <v>1</v>
      </c>
      <c r="C62" s="3">
        <v>3784.6575</v>
      </c>
      <c r="D62" s="3">
        <v>4148.982499999999</v>
      </c>
      <c r="E62" s="3">
        <v>4514.5425</v>
      </c>
      <c r="F62" s="3">
        <v>4878.25</v>
      </c>
      <c r="G62" s="3">
        <v>5243.8099999999995</v>
      </c>
      <c r="H62" s="3">
        <v>5609.37</v>
      </c>
      <c r="I62" s="3">
        <v>5974.3125</v>
      </c>
      <c r="J62" s="3">
        <v>6339.254999999999</v>
      </c>
      <c r="K62" s="3">
        <v>6704.197499999999</v>
      </c>
      <c r="L62" s="3">
        <v>7068.5225</v>
      </c>
      <c r="M62" s="3">
        <v>7434.0824999999995</v>
      </c>
      <c r="N62" s="4">
        <v>7800.259999999999</v>
      </c>
      <c r="O62" s="12"/>
    </row>
    <row r="63" spans="1:15" ht="15.75">
      <c r="A63" s="10"/>
      <c r="B63" s="28">
        <v>1.1</v>
      </c>
      <c r="C63" s="3">
        <v>4044.6249999999995</v>
      </c>
      <c r="D63" s="3">
        <v>4505.28</v>
      </c>
      <c r="E63" s="3">
        <v>4884.425</v>
      </c>
      <c r="F63" s="3">
        <v>5162.299999999999</v>
      </c>
      <c r="G63" s="3">
        <v>5536.504999999999</v>
      </c>
      <c r="H63" s="3">
        <v>5907.005</v>
      </c>
      <c r="I63" s="3">
        <v>6279.357499999999</v>
      </c>
      <c r="J63" s="3">
        <v>6520.1825</v>
      </c>
      <c r="K63" s="3">
        <v>6886.36</v>
      </c>
      <c r="L63" s="3">
        <v>7250.6849999999995</v>
      </c>
      <c r="M63" s="3">
        <v>7615.009999999998</v>
      </c>
      <c r="N63" s="4">
        <v>7980.570000000001</v>
      </c>
      <c r="O63" s="12"/>
    </row>
    <row r="64" spans="1:15" ht="15.75">
      <c r="A64" s="10"/>
      <c r="B64" s="28">
        <v>1.2</v>
      </c>
      <c r="C64" s="3">
        <v>4313.855</v>
      </c>
      <c r="D64" s="3">
        <v>4738.0775</v>
      </c>
      <c r="E64" s="3">
        <v>5121.544999999999</v>
      </c>
      <c r="F64" s="3">
        <v>5452.525</v>
      </c>
      <c r="G64" s="3">
        <v>5831.669999999999</v>
      </c>
      <c r="H64" s="3">
        <v>6092.8724999999995</v>
      </c>
      <c r="I64" s="3">
        <v>6463.3724999999995</v>
      </c>
      <c r="J64" s="3">
        <v>6702.9625</v>
      </c>
      <c r="K64" s="3">
        <v>7066.669999999999</v>
      </c>
      <c r="L64" s="3">
        <v>7432.8475</v>
      </c>
      <c r="M64" s="3">
        <v>7797.1725</v>
      </c>
      <c r="N64" s="4">
        <v>8161.497499999999</v>
      </c>
      <c r="O64" s="12"/>
    </row>
    <row r="65" spans="1:15" ht="15.75">
      <c r="A65" s="10"/>
      <c r="B65" s="28">
        <v>1.3</v>
      </c>
      <c r="C65" s="3">
        <v>4546.6525</v>
      </c>
      <c r="D65" s="3">
        <v>4928.884999999999</v>
      </c>
      <c r="E65" s="3">
        <v>5313.5875</v>
      </c>
      <c r="F65" s="3">
        <v>5695.202499999999</v>
      </c>
      <c r="G65" s="3">
        <v>6020.625</v>
      </c>
      <c r="H65" s="3">
        <v>6401.6224999999995</v>
      </c>
      <c r="I65" s="3">
        <v>6780.15</v>
      </c>
      <c r="J65" s="3">
        <v>6885.7425</v>
      </c>
      <c r="K65" s="3">
        <v>7248.8324999999995</v>
      </c>
      <c r="L65" s="3">
        <v>7613.775</v>
      </c>
      <c r="M65" s="3">
        <v>7979.334999999999</v>
      </c>
      <c r="N65" s="4">
        <v>8344.894999999999</v>
      </c>
      <c r="O65" s="12"/>
    </row>
    <row r="66" spans="1:15" ht="15.75">
      <c r="A66" s="10"/>
      <c r="B66" s="28">
        <v>1.4</v>
      </c>
      <c r="C66" s="3">
        <v>4738.0775</v>
      </c>
      <c r="D66" s="3">
        <v>5120.31</v>
      </c>
      <c r="E66" s="3">
        <v>5503.16</v>
      </c>
      <c r="F66" s="3">
        <v>5887.245</v>
      </c>
      <c r="G66" s="3">
        <v>6211.4325</v>
      </c>
      <c r="H66" s="3">
        <v>6589.342499999999</v>
      </c>
      <c r="I66" s="3">
        <v>6902.415</v>
      </c>
      <c r="J66" s="3">
        <v>7066.0525</v>
      </c>
      <c r="K66" s="3">
        <v>7431.6125</v>
      </c>
      <c r="L66" s="3">
        <v>7795.319999999999</v>
      </c>
      <c r="M66" s="3">
        <v>8160.879999999999</v>
      </c>
      <c r="N66" s="4">
        <v>8525.204999999998</v>
      </c>
      <c r="O66" s="12"/>
    </row>
    <row r="67" spans="1:15" ht="15.75">
      <c r="A67" s="10"/>
      <c r="B67" s="28">
        <v>1.5</v>
      </c>
      <c r="C67" s="3">
        <v>4834.4075</v>
      </c>
      <c r="D67" s="3">
        <v>5261.717499999999</v>
      </c>
      <c r="E67" s="3">
        <v>5693.35</v>
      </c>
      <c r="F67" s="3">
        <v>6020.0075</v>
      </c>
      <c r="G67" s="3">
        <v>6399.7699999999995</v>
      </c>
      <c r="H67" s="3">
        <v>6714.077499999999</v>
      </c>
      <c r="I67" s="3">
        <v>7020.975</v>
      </c>
      <c r="J67" s="3">
        <v>7247.5975</v>
      </c>
      <c r="K67" s="3">
        <v>7613.775</v>
      </c>
      <c r="L67" s="3">
        <v>7977.482499999999</v>
      </c>
      <c r="M67" s="3">
        <v>8343.0425</v>
      </c>
      <c r="N67" s="4">
        <v>8707.984999999999</v>
      </c>
      <c r="O67" s="12"/>
    </row>
    <row r="68" spans="1:15" ht="15.75">
      <c r="A68" s="10"/>
      <c r="B68" s="28">
        <v>1.6</v>
      </c>
      <c r="C68" s="3">
        <v>4973.345</v>
      </c>
      <c r="D68" s="3">
        <v>5450.054999999999</v>
      </c>
      <c r="E68" s="3">
        <v>5829.200000000001</v>
      </c>
      <c r="F68" s="3">
        <v>6209.58</v>
      </c>
      <c r="G68" s="3">
        <v>6588.107499999999</v>
      </c>
      <c r="H68" s="3">
        <v>6834.49</v>
      </c>
      <c r="I68" s="3">
        <v>7206.842499999999</v>
      </c>
      <c r="J68" s="3">
        <v>7430.3775</v>
      </c>
      <c r="K68" s="3">
        <v>7793.467499999999</v>
      </c>
      <c r="L68" s="3">
        <v>8160.2625</v>
      </c>
      <c r="M68" s="3">
        <v>8523.97</v>
      </c>
      <c r="N68" s="4">
        <v>8890.147500000001</v>
      </c>
      <c r="O68" s="12"/>
    </row>
    <row r="69" spans="1:15" ht="15.75">
      <c r="A69" s="10"/>
      <c r="B69" s="28">
        <v>1.7</v>
      </c>
      <c r="C69" s="3">
        <v>5158.595</v>
      </c>
      <c r="D69" s="3">
        <v>5584.0525</v>
      </c>
      <c r="E69" s="3">
        <v>5961.345</v>
      </c>
      <c r="F69" s="3">
        <v>6336.1675000000005</v>
      </c>
      <c r="G69" s="3">
        <v>6712.842499999999</v>
      </c>
      <c r="H69" s="3">
        <v>7018.504999999999</v>
      </c>
      <c r="I69" s="3">
        <v>7392.0925</v>
      </c>
      <c r="J69" s="3">
        <v>7611.304999999999</v>
      </c>
      <c r="K69" s="3">
        <v>7976.2474999999995</v>
      </c>
      <c r="L69" s="3">
        <v>8341.189999999999</v>
      </c>
      <c r="M69" s="3">
        <v>8706.132500000002</v>
      </c>
      <c r="N69" s="4">
        <v>9069.84</v>
      </c>
      <c r="O69" s="12"/>
    </row>
    <row r="70" spans="1:15" ht="16.5" thickBot="1">
      <c r="A70" s="10"/>
      <c r="B70" s="29">
        <v>1.8</v>
      </c>
      <c r="C70" s="5">
        <v>5343.845</v>
      </c>
      <c r="D70" s="5">
        <v>5716.197499999999</v>
      </c>
      <c r="E70" s="5">
        <v>6087.9325</v>
      </c>
      <c r="F70" s="5">
        <v>6460.285</v>
      </c>
      <c r="G70" s="5">
        <v>6832.637500000001</v>
      </c>
      <c r="H70" s="5">
        <v>7205.607499999999</v>
      </c>
      <c r="I70" s="5">
        <v>7577.342499999999</v>
      </c>
      <c r="J70" s="5">
        <v>7792.85</v>
      </c>
      <c r="K70" s="5">
        <v>8159.027499999999</v>
      </c>
      <c r="L70" s="5">
        <v>8522.735</v>
      </c>
      <c r="M70" s="5">
        <v>8888.295</v>
      </c>
      <c r="N70" s="6">
        <v>9252.619999999999</v>
      </c>
      <c r="O70" s="12"/>
    </row>
    <row r="71" spans="1:15" ht="15.75">
      <c r="A71" s="10"/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6.5" thickBot="1">
      <c r="A72" s="10"/>
      <c r="B72" s="1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8.75" thickBot="1">
      <c r="A73" s="10"/>
      <c r="B73" s="37" t="s">
        <v>5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9"/>
      <c r="O73" s="12"/>
    </row>
    <row r="74" spans="1:15" ht="30">
      <c r="A74" s="10"/>
      <c r="B74" s="2" t="s">
        <v>1</v>
      </c>
      <c r="C74" s="26">
        <v>0.4</v>
      </c>
      <c r="D74" s="26">
        <v>0.5</v>
      </c>
      <c r="E74" s="26">
        <v>0.6</v>
      </c>
      <c r="F74" s="26">
        <v>0.7</v>
      </c>
      <c r="G74" s="26">
        <v>0.8</v>
      </c>
      <c r="H74" s="26">
        <v>0.9</v>
      </c>
      <c r="I74" s="26">
        <v>1</v>
      </c>
      <c r="J74" s="26">
        <v>1.1</v>
      </c>
      <c r="K74" s="26">
        <v>1.2</v>
      </c>
      <c r="L74" s="26">
        <v>1.3</v>
      </c>
      <c r="M74" s="26">
        <v>1.4</v>
      </c>
      <c r="N74" s="27">
        <v>1.5</v>
      </c>
      <c r="O74" s="12"/>
    </row>
    <row r="75" spans="1:15" ht="15.75">
      <c r="A75" s="10"/>
      <c r="B75" s="28">
        <v>0.5</v>
      </c>
      <c r="C75" s="3">
        <v>3112.817499999999</v>
      </c>
      <c r="D75" s="3">
        <v>3517.8975</v>
      </c>
      <c r="E75" s="3">
        <v>3926.0649999999996</v>
      </c>
      <c r="F75" s="3">
        <v>4332.379999999999</v>
      </c>
      <c r="G75" s="3">
        <v>4739.929999999999</v>
      </c>
      <c r="H75" s="3">
        <v>5145.6275</v>
      </c>
      <c r="I75" s="3">
        <v>5551.942499999999</v>
      </c>
      <c r="J75" s="3">
        <v>5958.875</v>
      </c>
      <c r="K75" s="3">
        <v>6365.8075</v>
      </c>
      <c r="L75" s="3">
        <v>6771.504999999999</v>
      </c>
      <c r="M75" s="3">
        <v>7178.4375</v>
      </c>
      <c r="N75" s="4">
        <v>7584.7525</v>
      </c>
      <c r="O75" s="12"/>
    </row>
    <row r="76" spans="1:15" ht="15.75">
      <c r="A76" s="10"/>
      <c r="B76" s="28">
        <v>0.6</v>
      </c>
      <c r="C76" s="3">
        <v>3311.0349999999994</v>
      </c>
      <c r="D76" s="3">
        <v>3717.9675</v>
      </c>
      <c r="E76" s="3">
        <v>4123.665</v>
      </c>
      <c r="F76" s="3">
        <v>4531.215</v>
      </c>
      <c r="G76" s="3">
        <v>4937.529999999999</v>
      </c>
      <c r="H76" s="3">
        <v>5344.4625</v>
      </c>
      <c r="I76" s="3">
        <v>5749.5425</v>
      </c>
      <c r="J76" s="3">
        <v>6157.71</v>
      </c>
      <c r="K76" s="3">
        <v>6563.407499999999</v>
      </c>
      <c r="L76" s="3">
        <v>6970.9574999999995</v>
      </c>
      <c r="M76" s="3">
        <v>7376.655</v>
      </c>
      <c r="N76" s="4">
        <v>7783.5875</v>
      </c>
      <c r="O76" s="12"/>
    </row>
    <row r="77" spans="1:15" ht="15.75">
      <c r="A77" s="10"/>
      <c r="B77" s="28">
        <v>0.7</v>
      </c>
      <c r="C77" s="3">
        <v>3510.4875</v>
      </c>
      <c r="D77" s="3">
        <v>3916.8025</v>
      </c>
      <c r="E77" s="3">
        <v>4321.8825</v>
      </c>
      <c r="F77" s="3">
        <v>4730.05</v>
      </c>
      <c r="G77" s="3">
        <v>5135.7474999999995</v>
      </c>
      <c r="H77" s="3">
        <v>5542.68</v>
      </c>
      <c r="I77" s="3">
        <v>5948.995</v>
      </c>
      <c r="J77" s="3">
        <v>6356.544999999999</v>
      </c>
      <c r="K77" s="3">
        <v>6763.4775</v>
      </c>
      <c r="L77" s="3">
        <v>7170.41</v>
      </c>
      <c r="M77" s="3">
        <v>7575.490000000001</v>
      </c>
      <c r="N77" s="4">
        <v>7982.4225</v>
      </c>
      <c r="O77" s="12"/>
    </row>
    <row r="78" spans="1:15" ht="15.75">
      <c r="A78" s="10"/>
      <c r="B78" s="28">
        <v>0.8</v>
      </c>
      <c r="C78" s="3">
        <v>3708.0874999999996</v>
      </c>
      <c r="D78" s="3">
        <v>4115.02</v>
      </c>
      <c r="E78" s="3">
        <v>4521.9525</v>
      </c>
      <c r="F78" s="3">
        <v>4928.884999999999</v>
      </c>
      <c r="G78" s="3">
        <v>5334.5824999999995</v>
      </c>
      <c r="H78" s="3">
        <v>5742.75</v>
      </c>
      <c r="I78" s="3">
        <v>6148.447499999998</v>
      </c>
      <c r="J78" s="3">
        <v>6555.379999999999</v>
      </c>
      <c r="K78" s="3">
        <v>6961.695</v>
      </c>
      <c r="L78" s="3">
        <v>7367.3925</v>
      </c>
      <c r="M78" s="3">
        <v>7774.942499999999</v>
      </c>
      <c r="N78" s="4">
        <v>8180.6399999999985</v>
      </c>
      <c r="O78" s="12"/>
    </row>
    <row r="79" spans="1:15" ht="15.75">
      <c r="A79" s="10"/>
      <c r="B79" s="28">
        <v>0.9</v>
      </c>
      <c r="C79" s="3">
        <v>3906.9224999999997</v>
      </c>
      <c r="D79" s="3">
        <v>4314.472500000001</v>
      </c>
      <c r="E79" s="3">
        <v>4721.404999999999</v>
      </c>
      <c r="F79" s="3">
        <v>5127.72</v>
      </c>
      <c r="G79" s="3">
        <v>5534.035</v>
      </c>
      <c r="H79" s="3">
        <v>5940.35</v>
      </c>
      <c r="I79" s="3">
        <v>6346.664999999999</v>
      </c>
      <c r="J79" s="3">
        <v>6753.5975</v>
      </c>
      <c r="K79" s="3">
        <v>7160.53</v>
      </c>
      <c r="L79" s="3">
        <v>7565.61</v>
      </c>
      <c r="M79" s="3">
        <v>7973.16</v>
      </c>
      <c r="N79" s="4">
        <v>8378.8575</v>
      </c>
      <c r="O79" s="12"/>
    </row>
    <row r="80" spans="1:15" ht="15.75">
      <c r="A80" s="10"/>
      <c r="B80" s="28">
        <v>1</v>
      </c>
      <c r="C80" s="3">
        <v>4106.9925</v>
      </c>
      <c r="D80" s="3">
        <v>4512.6900000000005</v>
      </c>
      <c r="E80" s="3">
        <v>4919.6224999999995</v>
      </c>
      <c r="F80" s="3">
        <v>5326.555</v>
      </c>
      <c r="G80" s="3">
        <v>5732.87</v>
      </c>
      <c r="H80" s="3">
        <v>6138.5675</v>
      </c>
      <c r="I80" s="3">
        <v>6546.735</v>
      </c>
      <c r="J80" s="3">
        <v>6951.815</v>
      </c>
      <c r="K80" s="3">
        <v>7358.13</v>
      </c>
      <c r="L80" s="3">
        <v>7764.445</v>
      </c>
      <c r="M80" s="3">
        <v>8171.3775000000005</v>
      </c>
      <c r="N80" s="4">
        <v>8578.31</v>
      </c>
      <c r="O80" s="12"/>
    </row>
    <row r="81" spans="1:15" ht="15.75">
      <c r="A81" s="10"/>
      <c r="B81" s="28">
        <v>1.1</v>
      </c>
      <c r="C81" s="3">
        <v>4391.0425</v>
      </c>
      <c r="D81" s="3">
        <v>4900.48</v>
      </c>
      <c r="E81" s="3">
        <v>5324.084999999999</v>
      </c>
      <c r="F81" s="3">
        <v>5635.305</v>
      </c>
      <c r="G81" s="3">
        <v>6050.265</v>
      </c>
      <c r="H81" s="3">
        <v>6463.3724999999995</v>
      </c>
      <c r="I81" s="3">
        <v>6878.95</v>
      </c>
      <c r="J81" s="3">
        <v>7150.0325</v>
      </c>
      <c r="K81" s="3">
        <v>7556.965</v>
      </c>
      <c r="L81" s="3">
        <v>7963.897499999999</v>
      </c>
      <c r="M81" s="3">
        <v>8371.447499999998</v>
      </c>
      <c r="N81" s="4">
        <v>8777.762499999999</v>
      </c>
      <c r="O81" s="12"/>
    </row>
    <row r="82" spans="1:15" ht="15.75">
      <c r="A82" s="10"/>
      <c r="B82" s="28">
        <v>1.2</v>
      </c>
      <c r="C82" s="3">
        <v>4684.355</v>
      </c>
      <c r="D82" s="3">
        <v>5157.36</v>
      </c>
      <c r="E82" s="3">
        <v>5584.0525</v>
      </c>
      <c r="F82" s="3">
        <v>5951.464999999999</v>
      </c>
      <c r="G82" s="3">
        <v>6375.07</v>
      </c>
      <c r="H82" s="3">
        <v>6667.1475</v>
      </c>
      <c r="I82" s="3">
        <v>7082.107499999999</v>
      </c>
      <c r="J82" s="3">
        <v>7350.102499999999</v>
      </c>
      <c r="K82" s="3">
        <v>7756.4175</v>
      </c>
      <c r="L82" s="3">
        <v>8163.349999999999</v>
      </c>
      <c r="M82" s="3">
        <v>8569.0475</v>
      </c>
      <c r="N82" s="4">
        <v>8975.3625</v>
      </c>
      <c r="O82" s="12"/>
    </row>
    <row r="83" spans="1:15" ht="15.75">
      <c r="A83" s="10"/>
      <c r="B83" s="28">
        <v>1.3</v>
      </c>
      <c r="C83" s="3">
        <v>4938.147499999999</v>
      </c>
      <c r="D83" s="3">
        <v>5364.2225</v>
      </c>
      <c r="E83" s="3">
        <v>5791.532499999999</v>
      </c>
      <c r="F83" s="3">
        <v>6218.8425</v>
      </c>
      <c r="G83" s="3">
        <v>6581.9325</v>
      </c>
      <c r="H83" s="3">
        <v>7004.919999999999</v>
      </c>
      <c r="I83" s="3">
        <v>7428.525</v>
      </c>
      <c r="J83" s="3">
        <v>7548.319999999999</v>
      </c>
      <c r="K83" s="3">
        <v>7954.0175</v>
      </c>
      <c r="L83" s="3">
        <v>8361.5675</v>
      </c>
      <c r="M83" s="3">
        <v>8767.8825</v>
      </c>
      <c r="N83" s="4">
        <v>9174.815</v>
      </c>
      <c r="O83" s="12"/>
    </row>
    <row r="84" spans="1:15" ht="15.75">
      <c r="A84" s="10"/>
      <c r="B84" s="28">
        <v>1.4</v>
      </c>
      <c r="C84" s="3">
        <v>5146.862499999999</v>
      </c>
      <c r="D84" s="3">
        <v>5573.555</v>
      </c>
      <c r="E84" s="3">
        <v>6000.865</v>
      </c>
      <c r="F84" s="3">
        <v>6427.5575</v>
      </c>
      <c r="G84" s="3">
        <v>6788.1775</v>
      </c>
      <c r="H84" s="3">
        <v>7211.7825</v>
      </c>
      <c r="I84" s="3">
        <v>7560.67</v>
      </c>
      <c r="J84" s="3">
        <v>7746.537499999999</v>
      </c>
      <c r="K84" s="3">
        <v>8153.469999999999</v>
      </c>
      <c r="L84" s="3">
        <v>8560.4025</v>
      </c>
      <c r="M84" s="3">
        <v>8967.335000000001</v>
      </c>
      <c r="N84" s="4">
        <v>9373.0325</v>
      </c>
      <c r="O84" s="12"/>
    </row>
    <row r="85" spans="1:15" ht="15.75">
      <c r="A85" s="10"/>
      <c r="B85" s="28">
        <v>1.5</v>
      </c>
      <c r="C85" s="3">
        <v>5254.3075</v>
      </c>
      <c r="D85" s="3">
        <v>5727.3125</v>
      </c>
      <c r="E85" s="3">
        <v>6208.9625</v>
      </c>
      <c r="F85" s="3">
        <v>6572.052500000001</v>
      </c>
      <c r="G85" s="3">
        <v>6995.04</v>
      </c>
      <c r="H85" s="3">
        <v>7347.014999999999</v>
      </c>
      <c r="I85" s="3">
        <v>7689.7275</v>
      </c>
      <c r="J85" s="3">
        <v>7945.99</v>
      </c>
      <c r="K85" s="3">
        <v>8351.687499999998</v>
      </c>
      <c r="L85" s="3">
        <v>8759.855</v>
      </c>
      <c r="M85" s="3">
        <v>9165.5525</v>
      </c>
      <c r="N85" s="4">
        <v>9572.485</v>
      </c>
      <c r="O85" s="12"/>
    </row>
    <row r="86" spans="1:15" ht="15.75">
      <c r="A86" s="10"/>
      <c r="B86" s="28">
        <v>1.6</v>
      </c>
      <c r="C86" s="3">
        <v>5406.2125</v>
      </c>
      <c r="D86" s="3">
        <v>5934.174999999999</v>
      </c>
      <c r="E86" s="3">
        <v>6356.544999999999</v>
      </c>
      <c r="F86" s="3">
        <v>6779.5325</v>
      </c>
      <c r="G86" s="3">
        <v>7202.5199999999995</v>
      </c>
      <c r="H86" s="3">
        <v>7477.3075</v>
      </c>
      <c r="I86" s="3">
        <v>7893.5025</v>
      </c>
      <c r="J86" s="3">
        <v>8144.825</v>
      </c>
      <c r="K86" s="3">
        <v>8551.14</v>
      </c>
      <c r="L86" s="3">
        <v>8958.689999999999</v>
      </c>
      <c r="M86" s="3">
        <v>9364.387499999999</v>
      </c>
      <c r="N86" s="4">
        <v>9769.467499999999</v>
      </c>
      <c r="O86" s="12"/>
    </row>
    <row r="87" spans="1:15" ht="15.75">
      <c r="A87" s="10"/>
      <c r="B87" s="28">
        <v>1.7</v>
      </c>
      <c r="C87" s="3">
        <v>5608.135</v>
      </c>
      <c r="D87" s="3">
        <v>6081.757499999999</v>
      </c>
      <c r="E87" s="3">
        <v>6499.805</v>
      </c>
      <c r="F87" s="3">
        <v>6917.8525</v>
      </c>
      <c r="G87" s="3">
        <v>7337.7525</v>
      </c>
      <c r="H87" s="3">
        <v>7681.700000000001</v>
      </c>
      <c r="I87" s="3">
        <v>8096.0425000000005</v>
      </c>
      <c r="J87" s="3">
        <v>8343.66</v>
      </c>
      <c r="K87" s="3">
        <v>8750.5925</v>
      </c>
      <c r="L87" s="3">
        <v>9157.525</v>
      </c>
      <c r="M87" s="3">
        <v>9561.9875</v>
      </c>
      <c r="N87" s="4">
        <v>9968.3025</v>
      </c>
      <c r="O87" s="12"/>
    </row>
    <row r="88" spans="1:15" ht="16.5" thickBot="1">
      <c r="A88" s="10"/>
      <c r="B88" s="29">
        <v>1.8</v>
      </c>
      <c r="C88" s="5">
        <v>5811.2925</v>
      </c>
      <c r="D88" s="5">
        <v>6226.2525</v>
      </c>
      <c r="E88" s="5">
        <v>6639.9775</v>
      </c>
      <c r="F88" s="5">
        <v>7054.32</v>
      </c>
      <c r="G88" s="5">
        <v>7469.8975</v>
      </c>
      <c r="H88" s="5">
        <v>7884.240000000001</v>
      </c>
      <c r="I88" s="5">
        <v>8298.582499999999</v>
      </c>
      <c r="J88" s="5">
        <v>8542.495</v>
      </c>
      <c r="K88" s="5">
        <v>8948.192500000001</v>
      </c>
      <c r="L88" s="5">
        <v>9353.89</v>
      </c>
      <c r="M88" s="5">
        <v>9761.44</v>
      </c>
      <c r="N88" s="6">
        <v>10167.137499999999</v>
      </c>
      <c r="O88" s="12"/>
    </row>
    <row r="89" spans="1:15" ht="15.75">
      <c r="A89" s="10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2"/>
    </row>
    <row r="90" spans="1:15" ht="16.5" thickBot="1">
      <c r="A90" s="10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2"/>
    </row>
    <row r="91" spans="1:15" ht="16.5" thickBot="1">
      <c r="A91" s="14"/>
      <c r="B91" s="40" t="s">
        <v>6</v>
      </c>
      <c r="C91" s="41"/>
      <c r="D91" s="41"/>
      <c r="E91" s="41"/>
      <c r="F91" s="41"/>
      <c r="G91" s="41"/>
      <c r="H91" s="42"/>
      <c r="I91" s="9"/>
      <c r="J91" s="40" t="s">
        <v>7</v>
      </c>
      <c r="K91" s="41"/>
      <c r="L91" s="41"/>
      <c r="M91" s="41"/>
      <c r="N91" s="42"/>
      <c r="O91" s="9"/>
    </row>
    <row r="92" spans="1:15" ht="15">
      <c r="A92" s="14"/>
      <c r="B92" s="14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 ht="15">
      <c r="A93" s="14"/>
      <c r="B93" s="14"/>
      <c r="C93" s="9"/>
      <c r="D93" s="9"/>
      <c r="E93" s="9"/>
      <c r="F93" s="9"/>
      <c r="G93" s="9"/>
      <c r="H93" s="9"/>
      <c r="I93" s="9"/>
      <c r="J93" s="1"/>
      <c r="K93" s="1"/>
      <c r="L93" s="1"/>
      <c r="M93" s="1"/>
      <c r="N93" s="1"/>
      <c r="O93" s="9"/>
    </row>
    <row r="94" spans="1:15" ht="15">
      <c r="A94" s="14"/>
      <c r="B94" s="14"/>
      <c r="C94" s="9"/>
      <c r="D94" s="9"/>
      <c r="E94" s="9"/>
      <c r="F94" s="9"/>
      <c r="G94" s="9"/>
      <c r="H94" s="9"/>
      <c r="I94" s="9"/>
      <c r="J94" s="1"/>
      <c r="K94" s="1"/>
      <c r="L94" s="1"/>
      <c r="M94" s="1"/>
      <c r="N94" s="1"/>
      <c r="O94" s="9"/>
    </row>
    <row r="95" spans="1:15" ht="15">
      <c r="A95" s="14"/>
      <c r="B95" s="14"/>
      <c r="C95" s="9"/>
      <c r="D95" s="9"/>
      <c r="E95" s="9"/>
      <c r="F95" s="9"/>
      <c r="G95" s="9"/>
      <c r="H95" s="9"/>
      <c r="I95" s="9"/>
      <c r="J95" s="1"/>
      <c r="K95" s="1"/>
      <c r="L95" s="1"/>
      <c r="M95" s="1"/>
      <c r="N95" s="1"/>
      <c r="O95" s="9"/>
    </row>
    <row r="96" spans="1:15" ht="15">
      <c r="A96" s="14"/>
      <c r="B96" s="14"/>
      <c r="C96" s="9"/>
      <c r="D96" s="9"/>
      <c r="E96" s="9"/>
      <c r="F96" s="9"/>
      <c r="G96" s="9"/>
      <c r="H96" s="9"/>
      <c r="I96" s="9"/>
      <c r="J96" s="1"/>
      <c r="K96" s="1"/>
      <c r="L96" s="1"/>
      <c r="M96" s="1"/>
      <c r="N96" s="1"/>
      <c r="O96" s="9"/>
    </row>
    <row r="97" spans="1:15" ht="15">
      <c r="A97" s="14"/>
      <c r="B97" s="14"/>
      <c r="C97" s="9"/>
      <c r="D97" s="9"/>
      <c r="E97" s="9"/>
      <c r="F97" s="9"/>
      <c r="G97" s="9"/>
      <c r="H97" s="9"/>
      <c r="I97" s="9"/>
      <c r="J97" s="1"/>
      <c r="K97" s="1"/>
      <c r="L97" s="1"/>
      <c r="M97" s="1"/>
      <c r="N97" s="1"/>
      <c r="O97" s="9"/>
    </row>
    <row r="98" spans="1:15" ht="15">
      <c r="A98" s="14"/>
      <c r="B98" s="14"/>
      <c r="C98" s="9"/>
      <c r="D98" s="9"/>
      <c r="E98" s="9"/>
      <c r="F98" s="9"/>
      <c r="G98" s="9"/>
      <c r="H98" s="9"/>
      <c r="I98" s="9"/>
      <c r="J98" s="1"/>
      <c r="K98" s="1"/>
      <c r="L98" s="1"/>
      <c r="M98" s="1"/>
      <c r="N98" s="1"/>
      <c r="O98" s="9"/>
    </row>
    <row r="99" spans="1:15" ht="15">
      <c r="A99" s="14"/>
      <c r="B99" s="14"/>
      <c r="C99" s="9"/>
      <c r="D99" s="9"/>
      <c r="E99" s="9"/>
      <c r="F99" s="9"/>
      <c r="G99" s="9"/>
      <c r="H99" s="9"/>
      <c r="I99" s="9"/>
      <c r="J99" s="1"/>
      <c r="K99" s="1"/>
      <c r="L99" s="1"/>
      <c r="M99" s="1"/>
      <c r="N99" s="1"/>
      <c r="O99" s="9"/>
    </row>
    <row r="100" spans="1:15" ht="15">
      <c r="A100" s="14"/>
      <c r="B100" s="14"/>
      <c r="C100" s="9"/>
      <c r="D100" s="9"/>
      <c r="E100" s="9"/>
      <c r="F100" s="9"/>
      <c r="G100" s="9"/>
      <c r="H100" s="9"/>
      <c r="I100" s="9"/>
      <c r="J100" s="1"/>
      <c r="K100" s="1"/>
      <c r="L100" s="1"/>
      <c r="M100" s="1"/>
      <c r="N100" s="1"/>
      <c r="O100" s="9"/>
    </row>
    <row r="101" spans="1:15" ht="15">
      <c r="A101" s="14"/>
      <c r="B101" s="14"/>
      <c r="C101" s="9"/>
      <c r="D101" s="9"/>
      <c r="E101" s="9"/>
      <c r="F101" s="9"/>
      <c r="G101" s="9"/>
      <c r="H101" s="9"/>
      <c r="I101" s="9"/>
      <c r="J101" s="1"/>
      <c r="K101" s="1"/>
      <c r="L101" s="1"/>
      <c r="M101" s="1"/>
      <c r="N101" s="1"/>
      <c r="O101" s="9"/>
    </row>
    <row r="102" spans="1:15" ht="15">
      <c r="A102" s="14"/>
      <c r="B102" s="14"/>
      <c r="C102" s="9"/>
      <c r="D102" s="9"/>
      <c r="E102" s="9"/>
      <c r="F102" s="9"/>
      <c r="G102" s="9"/>
      <c r="H102" s="9"/>
      <c r="I102" s="9"/>
      <c r="J102" s="1"/>
      <c r="K102" s="1"/>
      <c r="L102" s="1"/>
      <c r="M102" s="1"/>
      <c r="N102" s="1"/>
      <c r="O102" s="9"/>
    </row>
    <row r="103" spans="1:15" ht="15">
      <c r="A103" s="14"/>
      <c r="B103" s="14"/>
      <c r="C103" s="9"/>
      <c r="D103" s="9"/>
      <c r="E103" s="9"/>
      <c r="F103" s="9"/>
      <c r="G103" s="9"/>
      <c r="H103" s="9"/>
      <c r="I103" s="9"/>
      <c r="J103" s="1"/>
      <c r="K103" s="1"/>
      <c r="L103" s="1"/>
      <c r="M103" s="1"/>
      <c r="N103" s="1"/>
      <c r="O103" s="9"/>
    </row>
    <row r="104" spans="1:15" ht="15">
      <c r="A104" s="14"/>
      <c r="B104" s="14"/>
      <c r="C104" s="9"/>
      <c r="D104" s="9"/>
      <c r="E104" s="9"/>
      <c r="F104" s="9"/>
      <c r="G104" s="9"/>
      <c r="H104" s="9"/>
      <c r="I104" s="9"/>
      <c r="J104" s="1"/>
      <c r="K104" s="1"/>
      <c r="L104" s="1"/>
      <c r="M104" s="1"/>
      <c r="N104" s="1"/>
      <c r="O104" s="9"/>
    </row>
    <row r="105" spans="1:15" ht="15">
      <c r="A105" s="14"/>
      <c r="B105" s="14"/>
      <c r="C105" s="9"/>
      <c r="D105" s="9"/>
      <c r="E105" s="9"/>
      <c r="F105" s="9"/>
      <c r="G105" s="9"/>
      <c r="H105" s="9"/>
      <c r="I105" s="9"/>
      <c r="J105" s="1"/>
      <c r="K105" s="1"/>
      <c r="L105" s="1"/>
      <c r="M105" s="1"/>
      <c r="N105" s="1"/>
      <c r="O105" s="9"/>
    </row>
    <row r="106" spans="1:15" ht="15">
      <c r="A106" s="14"/>
      <c r="B106" s="14"/>
      <c r="C106" s="9"/>
      <c r="D106" s="9"/>
      <c r="E106" s="9"/>
      <c r="F106" s="9"/>
      <c r="G106" s="9"/>
      <c r="H106" s="9"/>
      <c r="I106" s="9"/>
      <c r="J106" s="1"/>
      <c r="K106" s="1"/>
      <c r="L106" s="1"/>
      <c r="M106" s="1"/>
      <c r="N106" s="1"/>
      <c r="O106" s="9"/>
    </row>
    <row r="107" spans="1:15" ht="15">
      <c r="A107" s="14"/>
      <c r="B107" s="14"/>
      <c r="C107" s="9"/>
      <c r="D107" s="9"/>
      <c r="E107" s="9"/>
      <c r="F107" s="9"/>
      <c r="G107" s="9"/>
      <c r="H107" s="9"/>
      <c r="I107" s="9"/>
      <c r="J107" s="1"/>
      <c r="K107" s="1"/>
      <c r="L107" s="1"/>
      <c r="M107" s="1"/>
      <c r="N107" s="1"/>
      <c r="O107" s="9"/>
    </row>
    <row r="108" spans="1:15" ht="15">
      <c r="A108" s="14"/>
      <c r="B108" s="14"/>
      <c r="C108" s="9"/>
      <c r="D108" s="9"/>
      <c r="E108" s="9"/>
      <c r="F108" s="9"/>
      <c r="G108" s="9"/>
      <c r="H108" s="9"/>
      <c r="I108" s="9"/>
      <c r="J108" s="1"/>
      <c r="K108" s="1"/>
      <c r="L108" s="1"/>
      <c r="M108" s="1"/>
      <c r="N108" s="1"/>
      <c r="O108" s="9"/>
    </row>
    <row r="109" spans="1:15" ht="15">
      <c r="A109" s="14"/>
      <c r="B109" s="14"/>
      <c r="C109" s="9"/>
      <c r="D109" s="9"/>
      <c r="E109" s="9"/>
      <c r="F109" s="9"/>
      <c r="G109" s="9"/>
      <c r="H109" s="9"/>
      <c r="I109" s="9"/>
      <c r="J109" s="1"/>
      <c r="K109" s="1"/>
      <c r="L109" s="1"/>
      <c r="M109" s="1"/>
      <c r="N109" s="1"/>
      <c r="O109" s="9"/>
    </row>
    <row r="110" spans="1:15" ht="15">
      <c r="A110" s="14"/>
      <c r="B110" s="14"/>
      <c r="C110" s="9"/>
      <c r="D110" s="9"/>
      <c r="E110" s="9"/>
      <c r="F110" s="9"/>
      <c r="G110" s="9"/>
      <c r="H110" s="9"/>
      <c r="I110" s="9"/>
      <c r="J110" s="1"/>
      <c r="K110" s="1"/>
      <c r="L110" s="1"/>
      <c r="M110" s="1"/>
      <c r="N110" s="1"/>
      <c r="O110" s="9"/>
    </row>
    <row r="111" spans="1:15" ht="15">
      <c r="A111" s="14"/>
      <c r="B111" s="14"/>
      <c r="C111" s="9"/>
      <c r="D111" s="9"/>
      <c r="E111" s="9"/>
      <c r="F111" s="9"/>
      <c r="G111" s="9"/>
      <c r="H111" s="9"/>
      <c r="I111" s="9"/>
      <c r="J111" s="1"/>
      <c r="K111" s="1"/>
      <c r="L111" s="1"/>
      <c r="M111" s="1"/>
      <c r="N111" s="1"/>
      <c r="O111" s="9"/>
    </row>
    <row r="112" spans="1:15" ht="15">
      <c r="A112" s="14"/>
      <c r="B112" s="14"/>
      <c r="C112" s="9"/>
      <c r="D112" s="9"/>
      <c r="E112" s="9"/>
      <c r="F112" s="9"/>
      <c r="G112" s="9"/>
      <c r="H112" s="9"/>
      <c r="I112" s="9"/>
      <c r="J112" s="1"/>
      <c r="K112" s="1"/>
      <c r="L112" s="1"/>
      <c r="M112" s="1"/>
      <c r="N112" s="1"/>
      <c r="O112" s="9"/>
    </row>
    <row r="113" spans="1:15" ht="15">
      <c r="A113" s="14"/>
      <c r="B113" s="14"/>
      <c r="C113" s="9"/>
      <c r="D113" s="9"/>
      <c r="E113" s="9"/>
      <c r="F113" s="9"/>
      <c r="G113" s="9"/>
      <c r="H113" s="9"/>
      <c r="I113" s="9"/>
      <c r="J113" s="1"/>
      <c r="K113" s="1"/>
      <c r="L113" s="1"/>
      <c r="M113" s="1"/>
      <c r="N113" s="1"/>
      <c r="O113" s="9"/>
    </row>
    <row r="114" spans="1:15" ht="15">
      <c r="A114" s="14"/>
      <c r="B114" s="14"/>
      <c r="C114" s="9"/>
      <c r="D114" s="9"/>
      <c r="E114" s="9"/>
      <c r="F114" s="9"/>
      <c r="G114" s="9"/>
      <c r="H114" s="9"/>
      <c r="I114" s="9"/>
      <c r="J114" s="1"/>
      <c r="K114" s="1"/>
      <c r="L114" s="1"/>
      <c r="M114" s="1"/>
      <c r="N114" s="1"/>
      <c r="O114" s="9"/>
    </row>
    <row r="115" spans="1:15" ht="15">
      <c r="A115" s="14"/>
      <c r="B115" s="14"/>
      <c r="C115" s="9"/>
      <c r="D115" s="9"/>
      <c r="E115" s="9"/>
      <c r="F115" s="9"/>
      <c r="G115" s="9"/>
      <c r="H115" s="9"/>
      <c r="I115" s="9"/>
      <c r="J115" s="1"/>
      <c r="K115" s="1"/>
      <c r="L115" s="1"/>
      <c r="M115" s="1"/>
      <c r="N115" s="1"/>
      <c r="O115" s="9"/>
    </row>
    <row r="116" spans="1:15" ht="15">
      <c r="A116" s="14"/>
      <c r="B116" s="14"/>
      <c r="C116" s="9"/>
      <c r="D116" s="9"/>
      <c r="E116" s="9"/>
      <c r="F116" s="9"/>
      <c r="G116" s="9"/>
      <c r="H116" s="9"/>
      <c r="I116" s="9"/>
      <c r="J116" s="1"/>
      <c r="K116" s="1"/>
      <c r="L116" s="1"/>
      <c r="M116" s="1"/>
      <c r="N116" s="1"/>
      <c r="O116" s="9"/>
    </row>
    <row r="117" spans="1:15" ht="15">
      <c r="A117" s="14"/>
      <c r="B117" s="14"/>
      <c r="C117" s="9"/>
      <c r="D117" s="9"/>
      <c r="E117" s="9"/>
      <c r="F117" s="9"/>
      <c r="G117" s="9"/>
      <c r="H117" s="9"/>
      <c r="I117" s="9"/>
      <c r="J117" s="1"/>
      <c r="K117" s="1"/>
      <c r="L117" s="1"/>
      <c r="M117" s="1"/>
      <c r="N117" s="1"/>
      <c r="O117" s="9"/>
    </row>
    <row r="118" spans="1:15" ht="15">
      <c r="A118" s="14"/>
      <c r="B118" s="14"/>
      <c r="C118" s="9"/>
      <c r="D118" s="9"/>
      <c r="E118" s="9"/>
      <c r="F118" s="9"/>
      <c r="G118" s="9"/>
      <c r="H118" s="9"/>
      <c r="I118" s="9"/>
      <c r="J118" s="1"/>
      <c r="K118" s="1"/>
      <c r="L118" s="1"/>
      <c r="M118" s="1"/>
      <c r="N118" s="1"/>
      <c r="O118" s="9"/>
    </row>
    <row r="119" spans="1:15" ht="15">
      <c r="A119" s="14"/>
      <c r="B119" s="14"/>
      <c r="C119" s="9"/>
      <c r="D119" s="9"/>
      <c r="E119" s="9"/>
      <c r="F119" s="9"/>
      <c r="G119" s="9"/>
      <c r="H119" s="9"/>
      <c r="I119" s="9"/>
      <c r="J119" s="1"/>
      <c r="K119" s="1"/>
      <c r="L119" s="1"/>
      <c r="M119" s="1"/>
      <c r="N119" s="1"/>
      <c r="O119" s="9"/>
    </row>
    <row r="120" spans="1:15" ht="15">
      <c r="A120" s="14"/>
      <c r="B120" s="14"/>
      <c r="C120" s="9"/>
      <c r="D120" s="9"/>
      <c r="E120" s="9"/>
      <c r="F120" s="9"/>
      <c r="G120" s="9"/>
      <c r="H120" s="9"/>
      <c r="I120" s="9"/>
      <c r="J120" s="1"/>
      <c r="K120" s="1"/>
      <c r="L120" s="1"/>
      <c r="M120" s="1"/>
      <c r="N120" s="1"/>
      <c r="O120" s="9"/>
    </row>
    <row r="121" spans="1:15" ht="15">
      <c r="A121" s="14"/>
      <c r="B121" s="14"/>
      <c r="C121" s="9"/>
      <c r="D121" s="9"/>
      <c r="E121" s="9"/>
      <c r="F121" s="9"/>
      <c r="G121" s="9"/>
      <c r="H121" s="9"/>
      <c r="I121" s="9"/>
      <c r="J121" s="1"/>
      <c r="K121" s="1"/>
      <c r="L121" s="1"/>
      <c r="M121" s="1"/>
      <c r="N121" s="1"/>
      <c r="O121" s="9"/>
    </row>
    <row r="122" spans="1:15" ht="15">
      <c r="A122" s="14"/>
      <c r="B122" s="14"/>
      <c r="C122" s="9"/>
      <c r="D122" s="9"/>
      <c r="E122" s="9"/>
      <c r="F122" s="9"/>
      <c r="G122" s="9"/>
      <c r="H122" s="9"/>
      <c r="I122" s="9"/>
      <c r="J122" s="1"/>
      <c r="K122" s="1"/>
      <c r="L122" s="1"/>
      <c r="M122" s="1"/>
      <c r="N122" s="1"/>
      <c r="O122" s="9"/>
    </row>
    <row r="123" spans="1:15" ht="15">
      <c r="A123" s="14"/>
      <c r="B123" s="14"/>
      <c r="C123" s="9"/>
      <c r="D123" s="9"/>
      <c r="E123" s="9"/>
      <c r="F123" s="9"/>
      <c r="G123" s="9"/>
      <c r="H123" s="9"/>
      <c r="I123" s="9"/>
      <c r="J123" s="1"/>
      <c r="K123" s="1"/>
      <c r="L123" s="1"/>
      <c r="M123" s="1"/>
      <c r="N123" s="1"/>
      <c r="O123" s="9"/>
    </row>
    <row r="124" spans="1:15" ht="15">
      <c r="A124" s="14"/>
      <c r="B124" s="14"/>
      <c r="C124" s="9"/>
      <c r="D124" s="9"/>
      <c r="E124" s="9"/>
      <c r="F124" s="9"/>
      <c r="G124" s="9"/>
      <c r="H124" s="9"/>
      <c r="I124" s="9"/>
      <c r="J124" s="1"/>
      <c r="K124" s="1"/>
      <c r="L124" s="1"/>
      <c r="M124" s="1"/>
      <c r="N124" s="1"/>
      <c r="O124" s="9"/>
    </row>
    <row r="125" spans="1:15" ht="15">
      <c r="A125" s="14"/>
      <c r="B125" s="14"/>
      <c r="C125" s="9"/>
      <c r="D125" s="9"/>
      <c r="E125" s="9"/>
      <c r="F125" s="9"/>
      <c r="G125" s="9"/>
      <c r="H125" s="9"/>
      <c r="I125" s="9"/>
      <c r="J125" s="1"/>
      <c r="K125" s="1"/>
      <c r="L125" s="1"/>
      <c r="M125" s="1"/>
      <c r="N125" s="1"/>
      <c r="O125" s="9"/>
    </row>
    <row r="126" spans="1:15" ht="15">
      <c r="A126" s="14"/>
      <c r="B126" s="14"/>
      <c r="C126" s="9"/>
      <c r="D126" s="9"/>
      <c r="E126" s="9"/>
      <c r="F126" s="9"/>
      <c r="G126" s="9"/>
      <c r="H126" s="9"/>
      <c r="I126" s="9"/>
      <c r="J126" s="1"/>
      <c r="K126" s="1"/>
      <c r="L126" s="1"/>
      <c r="M126" s="1"/>
      <c r="N126" s="1"/>
      <c r="O126" s="9"/>
    </row>
    <row r="127" spans="1:15" ht="15.75" thickBot="1">
      <c r="A127" s="14"/>
      <c r="B127" s="14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 ht="15">
      <c r="A128" s="14"/>
      <c r="B128" s="43" t="s">
        <v>8</v>
      </c>
      <c r="C128" s="44"/>
      <c r="D128" s="44"/>
      <c r="E128" s="44"/>
      <c r="F128" s="44"/>
      <c r="G128" s="44"/>
      <c r="H128" s="45"/>
      <c r="I128" s="9"/>
      <c r="J128" s="43" t="s">
        <v>9</v>
      </c>
      <c r="K128" s="44"/>
      <c r="L128" s="44"/>
      <c r="M128" s="44"/>
      <c r="N128" s="45"/>
      <c r="O128" s="9"/>
    </row>
    <row r="129" spans="1:15" ht="15">
      <c r="A129" s="14"/>
      <c r="B129" s="46"/>
      <c r="C129" s="47"/>
      <c r="D129" s="47"/>
      <c r="E129" s="47"/>
      <c r="F129" s="47"/>
      <c r="G129" s="47"/>
      <c r="H129" s="48"/>
      <c r="I129" s="9"/>
      <c r="J129" s="46"/>
      <c r="K129" s="47"/>
      <c r="L129" s="47"/>
      <c r="M129" s="47"/>
      <c r="N129" s="48"/>
      <c r="O129" s="9"/>
    </row>
    <row r="130" spans="1:15" ht="15">
      <c r="A130" s="14"/>
      <c r="B130" s="46"/>
      <c r="C130" s="47"/>
      <c r="D130" s="47"/>
      <c r="E130" s="47"/>
      <c r="F130" s="47"/>
      <c r="G130" s="47"/>
      <c r="H130" s="48"/>
      <c r="I130" s="9"/>
      <c r="J130" s="46"/>
      <c r="K130" s="47"/>
      <c r="L130" s="47"/>
      <c r="M130" s="47"/>
      <c r="N130" s="48"/>
      <c r="O130" s="9"/>
    </row>
    <row r="131" spans="1:15" ht="15">
      <c r="A131" s="14"/>
      <c r="B131" s="46"/>
      <c r="C131" s="47"/>
      <c r="D131" s="47"/>
      <c r="E131" s="47"/>
      <c r="F131" s="47"/>
      <c r="G131" s="47"/>
      <c r="H131" s="48"/>
      <c r="I131" s="9"/>
      <c r="J131" s="46"/>
      <c r="K131" s="47"/>
      <c r="L131" s="47"/>
      <c r="M131" s="47"/>
      <c r="N131" s="48"/>
      <c r="O131" s="9"/>
    </row>
    <row r="132" spans="1:15" ht="15.75" thickBot="1">
      <c r="A132" s="14"/>
      <c r="B132" s="49"/>
      <c r="C132" s="50"/>
      <c r="D132" s="50"/>
      <c r="E132" s="50"/>
      <c r="F132" s="50"/>
      <c r="G132" s="50"/>
      <c r="H132" s="51"/>
      <c r="I132" s="9"/>
      <c r="J132" s="49"/>
      <c r="K132" s="50"/>
      <c r="L132" s="50"/>
      <c r="M132" s="50"/>
      <c r="N132" s="51"/>
      <c r="O132" s="9"/>
    </row>
    <row r="133" spans="1:15" ht="15.75" thickBot="1">
      <c r="A133" s="14"/>
      <c r="B133" s="14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 ht="18.75" thickBot="1">
      <c r="A134" s="14"/>
      <c r="B134" s="52" t="s">
        <v>10</v>
      </c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4"/>
      <c r="O134" s="9"/>
    </row>
    <row r="135" spans="1:15" ht="15.75">
      <c r="A135" s="14"/>
      <c r="B135" s="30">
        <v>1</v>
      </c>
      <c r="C135" s="55" t="s">
        <v>11</v>
      </c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9"/>
    </row>
    <row r="136" spans="1:15" ht="15.75">
      <c r="A136" s="14"/>
      <c r="B136" s="28">
        <v>2</v>
      </c>
      <c r="C136" s="57" t="s">
        <v>12</v>
      </c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9"/>
    </row>
    <row r="137" spans="1:15" ht="15.75">
      <c r="A137" s="14"/>
      <c r="B137" s="28">
        <v>3</v>
      </c>
      <c r="C137" s="57" t="s">
        <v>13</v>
      </c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9"/>
    </row>
    <row r="138" spans="1:15" ht="15.75">
      <c r="A138" s="14"/>
      <c r="B138" s="28">
        <v>4</v>
      </c>
      <c r="C138" s="57" t="s">
        <v>14</v>
      </c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9"/>
    </row>
    <row r="139" spans="1:15" ht="15.75">
      <c r="A139" s="14"/>
      <c r="B139" s="28">
        <v>5</v>
      </c>
      <c r="C139" s="57" t="s">
        <v>15</v>
      </c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9"/>
    </row>
    <row r="140" spans="1:15" ht="15.75">
      <c r="A140" s="14"/>
      <c r="B140" s="28">
        <v>6</v>
      </c>
      <c r="C140" s="57" t="s">
        <v>19</v>
      </c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9"/>
    </row>
    <row r="141" spans="1:15" ht="15.75">
      <c r="A141" s="14"/>
      <c r="B141" s="62">
        <v>7</v>
      </c>
      <c r="C141" s="57" t="s">
        <v>20</v>
      </c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9"/>
    </row>
    <row r="142" spans="1:15" ht="15.75">
      <c r="A142" s="14"/>
      <c r="B142" s="62">
        <v>8</v>
      </c>
      <c r="C142" s="57" t="s">
        <v>16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9"/>
    </row>
    <row r="143" spans="1:15" ht="16.5" thickBot="1">
      <c r="A143" s="14"/>
      <c r="B143" s="29">
        <v>9</v>
      </c>
      <c r="C143" s="56" t="s">
        <v>18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9"/>
    </row>
    <row r="144" spans="1:15" ht="15">
      <c r="A144" s="14"/>
      <c r="B144" s="14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</sheetData>
  <sheetProtection/>
  <mergeCells count="20">
    <mergeCell ref="C143:N143"/>
    <mergeCell ref="C140:N140"/>
    <mergeCell ref="C136:N136"/>
    <mergeCell ref="C137:N137"/>
    <mergeCell ref="C138:N138"/>
    <mergeCell ref="C139:N139"/>
    <mergeCell ref="C142:N142"/>
    <mergeCell ref="C141:N141"/>
    <mergeCell ref="B91:H91"/>
    <mergeCell ref="J91:N91"/>
    <mergeCell ref="B128:H132"/>
    <mergeCell ref="J128:N132"/>
    <mergeCell ref="B134:N134"/>
    <mergeCell ref="C135:N135"/>
    <mergeCell ref="B2:N2"/>
    <mergeCell ref="B4:N4"/>
    <mergeCell ref="B21:N21"/>
    <mergeCell ref="B38:N38"/>
    <mergeCell ref="B55:N55"/>
    <mergeCell ref="B73:N7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Денис</cp:lastModifiedBy>
  <dcterms:created xsi:type="dcterms:W3CDTF">1996-10-08T23:32:33Z</dcterms:created>
  <dcterms:modified xsi:type="dcterms:W3CDTF">2015-03-30T09:49:21Z</dcterms:modified>
  <cp:category/>
  <cp:version/>
  <cp:contentType/>
  <cp:contentStatus/>
</cp:coreProperties>
</file>